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keshi/Dropbox/[!!Master!!] 対比表マスター/"/>
    </mc:Choice>
  </mc:AlternateContent>
  <xr:revisionPtr revIDLastSave="0" documentId="13_ncr:1_{7E31CD59-CB3A-8F45-8265-061B25A6711B}" xr6:coauthVersionLast="41" xr6:coauthVersionMax="41" xr10:uidLastSave="{00000000-0000-0000-0000-000000000000}"/>
  <bookViews>
    <workbookView xWindow="2080" yWindow="940" windowWidth="18660" windowHeight="17240" xr2:uid="{00000000-000D-0000-FFFF-FFFF00000000}"/>
  </bookViews>
  <sheets>
    <sheet name="Correlation" sheetId="1" r:id="rId1"/>
    <sheet name="Graph1" sheetId="11" r:id="rId2"/>
    <sheet name="Model for LF (20150131)" sheetId="10" r:id="rId3"/>
  </sheets>
  <definedNames>
    <definedName name="_xlnm._FilterDatabase" localSheetId="0" hidden="1">Correlation!$C$2:$E$18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7" i="1" l="1"/>
  <c r="D654" i="1"/>
  <c r="G529" i="1"/>
  <c r="G605" i="1"/>
  <c r="D592" i="1"/>
  <c r="D582" i="1"/>
  <c r="G249" i="1"/>
  <c r="G140" i="1"/>
  <c r="A1" i="10"/>
  <c r="B1" i="10"/>
  <c r="C1" i="10"/>
  <c r="D1" i="10"/>
  <c r="E1" i="10"/>
  <c r="F1" i="10"/>
  <c r="G1" i="10"/>
  <c r="H1" i="10"/>
  <c r="I1" i="10"/>
  <c r="J1" i="10"/>
  <c r="K1" i="10"/>
  <c r="L1" i="10"/>
  <c r="M1" i="10"/>
  <c r="N1" i="10"/>
  <c r="A2" i="10"/>
  <c r="B2" i="10"/>
  <c r="C2" i="10"/>
  <c r="E2" i="10"/>
  <c r="F2" i="10"/>
  <c r="G2" i="10"/>
  <c r="H2" i="10"/>
  <c r="I2" i="10"/>
  <c r="J2" i="10"/>
  <c r="K2" i="10"/>
  <c r="L2" i="10"/>
  <c r="M2" i="10"/>
  <c r="A3" i="10"/>
  <c r="B3" i="10"/>
  <c r="C3" i="10"/>
  <c r="E3" i="10"/>
  <c r="F3" i="10"/>
  <c r="G3" i="10"/>
  <c r="H3" i="10"/>
  <c r="I3" i="10"/>
  <c r="J3" i="10"/>
  <c r="K3" i="10"/>
  <c r="L3" i="10"/>
  <c r="M3" i="10"/>
  <c r="A4" i="10"/>
  <c r="B4" i="10"/>
  <c r="C4" i="10"/>
  <c r="E4" i="10"/>
  <c r="F4" i="10"/>
  <c r="G4" i="10"/>
  <c r="H4" i="10"/>
  <c r="I4" i="10"/>
  <c r="J4" i="10"/>
  <c r="K4" i="10"/>
  <c r="L4" i="10"/>
  <c r="M4" i="10"/>
  <c r="A5" i="10"/>
  <c r="B5" i="10"/>
  <c r="C5" i="10"/>
  <c r="E5" i="10"/>
  <c r="F5" i="10"/>
  <c r="G5" i="10"/>
  <c r="H5" i="10"/>
  <c r="I5" i="10"/>
  <c r="J5" i="10"/>
  <c r="K5" i="10"/>
  <c r="L5" i="10"/>
  <c r="M5" i="10"/>
  <c r="A6" i="10"/>
  <c r="B6" i="10"/>
  <c r="C6" i="10"/>
  <c r="E6" i="10"/>
  <c r="F6" i="10"/>
  <c r="G6" i="10"/>
  <c r="H6" i="10"/>
  <c r="I6" i="10"/>
  <c r="J6" i="10"/>
  <c r="K6" i="10"/>
  <c r="L6" i="10"/>
  <c r="M6" i="10"/>
  <c r="A7" i="10"/>
  <c r="B7" i="10"/>
  <c r="C7" i="10"/>
  <c r="D7" i="10"/>
  <c r="E7" i="10"/>
  <c r="F7" i="10"/>
  <c r="G7" i="10"/>
  <c r="H7" i="10"/>
  <c r="I7" i="10"/>
  <c r="K7" i="10"/>
  <c r="L7" i="10"/>
  <c r="M7" i="10"/>
  <c r="N7" i="10"/>
  <c r="A8" i="10"/>
  <c r="B8" i="10"/>
  <c r="C8" i="10"/>
  <c r="E8" i="10"/>
  <c r="F8" i="10"/>
  <c r="G8" i="10"/>
  <c r="H8" i="10"/>
  <c r="I8" i="10"/>
  <c r="J8" i="10"/>
  <c r="K8" i="10"/>
  <c r="L8" i="10"/>
  <c r="M8" i="10"/>
  <c r="A9" i="10"/>
  <c r="B9" i="10"/>
  <c r="C9" i="10"/>
  <c r="E9" i="10"/>
  <c r="F9" i="10"/>
  <c r="G9" i="10"/>
  <c r="H9" i="10"/>
  <c r="I9" i="10"/>
  <c r="K9" i="10"/>
  <c r="L9" i="10"/>
  <c r="M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N10" i="10"/>
  <c r="A11" i="10"/>
  <c r="B11" i="10"/>
  <c r="C11" i="10"/>
  <c r="D11" i="10"/>
  <c r="E11" i="10"/>
  <c r="F11" i="10"/>
  <c r="H11" i="10"/>
  <c r="I11" i="10"/>
  <c r="J11" i="10"/>
  <c r="K11" i="10"/>
  <c r="L11" i="10"/>
  <c r="M11" i="10"/>
  <c r="N11" i="10"/>
  <c r="A12" i="10"/>
  <c r="B12" i="10"/>
  <c r="C12" i="10"/>
  <c r="E12" i="10"/>
  <c r="F12" i="10"/>
  <c r="G12" i="10"/>
  <c r="H12" i="10"/>
  <c r="I12" i="10"/>
  <c r="K12" i="10"/>
  <c r="L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N14" i="10"/>
  <c r="A15" i="10"/>
  <c r="B15" i="10"/>
  <c r="C15" i="10"/>
  <c r="E15" i="10"/>
  <c r="F15" i="10"/>
  <c r="H15" i="10"/>
  <c r="I15" i="10"/>
  <c r="J15" i="10"/>
  <c r="K15" i="10"/>
  <c r="L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A17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A18" i="10"/>
  <c r="B18" i="10"/>
  <c r="C18" i="10"/>
  <c r="D18" i="10"/>
  <c r="E18" i="10"/>
  <c r="F18" i="10"/>
  <c r="G18" i="10"/>
  <c r="H18" i="10"/>
  <c r="I18" i="10"/>
  <c r="K18" i="10"/>
  <c r="L18" i="10"/>
  <c r="M18" i="10"/>
  <c r="N18" i="10"/>
  <c r="A19" i="10"/>
  <c r="B19" i="10"/>
  <c r="C19" i="10"/>
  <c r="D19" i="10"/>
  <c r="E19" i="10"/>
  <c r="F19" i="10"/>
  <c r="H19" i="10"/>
  <c r="I19" i="10"/>
  <c r="J19" i="10"/>
  <c r="K19" i="10"/>
  <c r="L19" i="10"/>
  <c r="A20" i="10"/>
  <c r="B20" i="10"/>
  <c r="C20" i="10"/>
  <c r="D20" i="10"/>
  <c r="E20" i="10"/>
  <c r="F20" i="10"/>
  <c r="G20" i="10"/>
  <c r="H20" i="10"/>
  <c r="I20" i="10"/>
  <c r="K20" i="10"/>
  <c r="L20" i="10"/>
  <c r="M20" i="10"/>
  <c r="N20" i="10"/>
  <c r="A21" i="10"/>
  <c r="B21" i="10"/>
  <c r="C21" i="10"/>
  <c r="D21" i="10"/>
  <c r="E21" i="10"/>
  <c r="F21" i="10"/>
  <c r="G21" i="10"/>
  <c r="H21" i="10"/>
  <c r="I21" i="10"/>
  <c r="K21" i="10"/>
  <c r="L21" i="10"/>
  <c r="M21" i="10"/>
  <c r="N21" i="10"/>
  <c r="A22" i="10"/>
  <c r="B22" i="10"/>
  <c r="C22" i="10"/>
  <c r="E22" i="10"/>
  <c r="F22" i="10"/>
  <c r="G22" i="10"/>
  <c r="H22" i="10"/>
  <c r="I22" i="10"/>
  <c r="J22" i="10"/>
  <c r="K22" i="10"/>
  <c r="L22" i="10"/>
  <c r="M22" i="10"/>
  <c r="N22" i="10"/>
  <c r="A23" i="10"/>
  <c r="B23" i="10"/>
  <c r="C23" i="10"/>
  <c r="E23" i="10"/>
  <c r="F23" i="10"/>
  <c r="H23" i="10"/>
  <c r="I23" i="10"/>
  <c r="K23" i="10"/>
  <c r="L23" i="10"/>
  <c r="A24" i="10"/>
  <c r="B24" i="10"/>
  <c r="C24" i="10"/>
  <c r="E24" i="10"/>
  <c r="F24" i="10"/>
  <c r="G24" i="10"/>
  <c r="H24" i="10"/>
  <c r="I24" i="10"/>
  <c r="K24" i="10"/>
  <c r="L24" i="10"/>
  <c r="A25" i="10"/>
  <c r="B25" i="10"/>
  <c r="C25" i="10"/>
  <c r="E25" i="10"/>
  <c r="F25" i="10"/>
  <c r="H25" i="10"/>
  <c r="I25" i="10"/>
  <c r="K25" i="10"/>
  <c r="L25" i="10"/>
  <c r="A26" i="10"/>
  <c r="B26" i="10"/>
  <c r="C26" i="10"/>
  <c r="E26" i="10"/>
  <c r="F26" i="10"/>
  <c r="G26" i="10"/>
  <c r="H26" i="10"/>
  <c r="I26" i="10"/>
  <c r="K26" i="10"/>
  <c r="L26" i="10"/>
  <c r="A27" i="10"/>
  <c r="B27" i="10"/>
  <c r="C27" i="10"/>
  <c r="E27" i="10"/>
  <c r="F27" i="10"/>
  <c r="G27" i="10"/>
  <c r="H27" i="10"/>
  <c r="I27" i="10"/>
  <c r="K27" i="10"/>
  <c r="L27" i="10"/>
  <c r="A28" i="10"/>
  <c r="B28" i="10"/>
  <c r="C28" i="10"/>
  <c r="E28" i="10"/>
  <c r="F28" i="10"/>
  <c r="G28" i="10"/>
  <c r="H28" i="10"/>
  <c r="I28" i="10"/>
  <c r="K28" i="10"/>
  <c r="L28" i="10"/>
  <c r="A29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A30" i="10"/>
  <c r="B30" i="10"/>
  <c r="C30" i="10"/>
  <c r="E30" i="10"/>
  <c r="F30" i="10"/>
  <c r="G30" i="10"/>
  <c r="H30" i="10"/>
  <c r="I30" i="10"/>
  <c r="J30" i="10"/>
  <c r="K30" i="10"/>
  <c r="L30" i="10"/>
  <c r="A31" i="10"/>
  <c r="B31" i="10"/>
  <c r="C31" i="10"/>
  <c r="E31" i="10"/>
  <c r="F31" i="10"/>
  <c r="H31" i="10"/>
  <c r="I31" i="10"/>
  <c r="J31" i="10"/>
  <c r="K31" i="10"/>
  <c r="L31" i="10"/>
  <c r="A32" i="10"/>
  <c r="B32" i="10"/>
  <c r="C32" i="10"/>
  <c r="E32" i="10"/>
  <c r="F32" i="10"/>
  <c r="H32" i="10"/>
  <c r="I32" i="10"/>
  <c r="J32" i="10"/>
  <c r="K32" i="10"/>
  <c r="L32" i="10"/>
  <c r="A33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A34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A35" i="10"/>
  <c r="B35" i="10"/>
  <c r="C35" i="10"/>
  <c r="D35" i="10"/>
  <c r="E35" i="10"/>
  <c r="F35" i="10"/>
  <c r="G35" i="10"/>
  <c r="H35" i="10"/>
  <c r="I35" i="10"/>
  <c r="K35" i="10"/>
  <c r="L35" i="10"/>
  <c r="M35" i="10"/>
  <c r="N35" i="10"/>
  <c r="A36" i="10"/>
  <c r="B36" i="10"/>
  <c r="C36" i="10"/>
  <c r="D36" i="10"/>
  <c r="E36" i="10"/>
  <c r="F36" i="10"/>
  <c r="G36" i="10"/>
  <c r="H36" i="10"/>
  <c r="I36" i="10"/>
  <c r="J36" i="10"/>
  <c r="K36" i="10"/>
  <c r="L36" i="10"/>
  <c r="N36" i="10"/>
  <c r="A37" i="10"/>
  <c r="B37" i="10"/>
  <c r="C37" i="10"/>
  <c r="E37" i="10"/>
  <c r="F37" i="10"/>
  <c r="G37" i="10"/>
  <c r="H37" i="10"/>
  <c r="I37" i="10"/>
  <c r="K37" i="10"/>
  <c r="L37" i="10"/>
  <c r="A38" i="10"/>
  <c r="B38" i="10"/>
  <c r="C38" i="10"/>
  <c r="D38" i="10"/>
  <c r="E38" i="10"/>
  <c r="F38" i="10"/>
  <c r="H38" i="10"/>
  <c r="I38" i="10"/>
  <c r="J38" i="10"/>
  <c r="K38" i="10"/>
  <c r="L38" i="10"/>
  <c r="M38" i="10"/>
  <c r="N38" i="10"/>
  <c r="A39" i="10"/>
  <c r="B39" i="10"/>
  <c r="C39" i="10"/>
  <c r="E39" i="10"/>
  <c r="F39" i="10"/>
  <c r="H39" i="10"/>
  <c r="I39" i="10"/>
  <c r="J39" i="10"/>
  <c r="K39" i="10"/>
  <c r="L39" i="10"/>
  <c r="A40" i="10"/>
  <c r="B40" i="10"/>
  <c r="C40" i="10"/>
  <c r="E40" i="10"/>
  <c r="F40" i="10"/>
  <c r="G40" i="10"/>
  <c r="H40" i="10"/>
  <c r="I40" i="10"/>
  <c r="J40" i="10"/>
  <c r="K40" i="10"/>
  <c r="L40" i="10"/>
  <c r="M40" i="10"/>
  <c r="A41" i="10"/>
  <c r="B41" i="10"/>
  <c r="C41" i="10"/>
  <c r="D41" i="10"/>
  <c r="E41" i="10"/>
  <c r="F41" i="10"/>
  <c r="G41" i="10"/>
  <c r="H41" i="10"/>
  <c r="I41" i="10"/>
  <c r="J41" i="10"/>
  <c r="K41" i="10"/>
  <c r="L41" i="10"/>
  <c r="N41" i="10"/>
  <c r="A42" i="10"/>
  <c r="B42" i="10"/>
  <c r="C42" i="10"/>
  <c r="E42" i="10"/>
  <c r="F42" i="10"/>
  <c r="H42" i="10"/>
  <c r="I42" i="10"/>
  <c r="J42" i="10"/>
  <c r="K42" i="10"/>
  <c r="L42" i="10"/>
  <c r="M42" i="10"/>
  <c r="A43" i="10"/>
  <c r="B43" i="10"/>
  <c r="C43" i="10"/>
  <c r="E43" i="10"/>
  <c r="F43" i="10"/>
  <c r="H43" i="10"/>
  <c r="I43" i="10"/>
  <c r="K43" i="10"/>
  <c r="L43" i="10"/>
  <c r="A44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A45" i="10"/>
  <c r="B45" i="10"/>
  <c r="C45" i="10"/>
  <c r="E45" i="10"/>
  <c r="F45" i="10"/>
  <c r="G45" i="10"/>
  <c r="H45" i="10"/>
  <c r="I45" i="10"/>
  <c r="J45" i="10"/>
  <c r="K45" i="10"/>
  <c r="L45" i="10"/>
  <c r="A46" i="10"/>
  <c r="B46" i="10"/>
  <c r="C46" i="10"/>
  <c r="E46" i="10"/>
  <c r="F46" i="10"/>
  <c r="H46" i="10"/>
  <c r="I46" i="10"/>
  <c r="J46" i="10"/>
  <c r="K46" i="10"/>
  <c r="L46" i="10"/>
  <c r="A47" i="10"/>
  <c r="B47" i="10"/>
  <c r="C47" i="10"/>
  <c r="E47" i="10"/>
  <c r="F47" i="10"/>
  <c r="G47" i="10"/>
  <c r="H47" i="10"/>
  <c r="I47" i="10"/>
  <c r="J47" i="10"/>
  <c r="K47" i="10"/>
  <c r="L47" i="10"/>
  <c r="M47" i="10"/>
  <c r="N47" i="10"/>
  <c r="A48" i="10"/>
  <c r="B48" i="10"/>
  <c r="C48" i="10"/>
  <c r="E48" i="10"/>
  <c r="F48" i="10"/>
  <c r="H48" i="10"/>
  <c r="I48" i="10"/>
  <c r="J48" i="10"/>
  <c r="K48" i="10"/>
  <c r="L48" i="10"/>
  <c r="A49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A50" i="10"/>
  <c r="B50" i="10"/>
  <c r="C50" i="10"/>
  <c r="D50" i="10"/>
  <c r="E50" i="10"/>
  <c r="F50" i="10"/>
  <c r="H50" i="10"/>
  <c r="I50" i="10"/>
  <c r="J50" i="10"/>
  <c r="K50" i="10"/>
  <c r="L50" i="10"/>
  <c r="M50" i="10"/>
  <c r="N50" i="10"/>
  <c r="A51" i="10"/>
  <c r="B51" i="10"/>
  <c r="C51" i="10"/>
  <c r="E51" i="10"/>
  <c r="F51" i="10"/>
  <c r="G51" i="10"/>
  <c r="H51" i="10"/>
  <c r="I51" i="10"/>
  <c r="J51" i="10"/>
  <c r="K51" i="10"/>
  <c r="L51" i="10"/>
  <c r="M51" i="10"/>
  <c r="N51" i="10"/>
  <c r="A52" i="10"/>
  <c r="B52" i="10"/>
  <c r="C52" i="10"/>
  <c r="D52" i="10"/>
  <c r="E52" i="10"/>
  <c r="F52" i="10"/>
  <c r="H52" i="10"/>
  <c r="I52" i="10"/>
  <c r="J52" i="10"/>
  <c r="K52" i="10"/>
  <c r="L52" i="10"/>
  <c r="A53" i="10"/>
  <c r="B53" i="10"/>
  <c r="C53" i="10"/>
  <c r="E53" i="10"/>
  <c r="F53" i="10"/>
  <c r="H53" i="10"/>
  <c r="I53" i="10"/>
  <c r="J53" i="10"/>
  <c r="K53" i="10"/>
  <c r="L53" i="10"/>
  <c r="A54" i="10"/>
  <c r="B54" i="10"/>
  <c r="C54" i="10"/>
  <c r="E54" i="10"/>
  <c r="F54" i="10"/>
  <c r="G54" i="10"/>
  <c r="H54" i="10"/>
  <c r="I54" i="10"/>
  <c r="J54" i="10"/>
  <c r="K54" i="10"/>
  <c r="L54" i="10"/>
  <c r="M54" i="10"/>
  <c r="N54" i="10"/>
  <c r="A55" i="10"/>
  <c r="B55" i="10"/>
  <c r="C55" i="10"/>
  <c r="E55" i="10"/>
  <c r="F55" i="10"/>
  <c r="H55" i="10"/>
  <c r="I55" i="10"/>
  <c r="J55" i="10"/>
  <c r="K55" i="10"/>
  <c r="L55" i="10"/>
  <c r="M55" i="10"/>
  <c r="N55" i="10"/>
  <c r="A56" i="10"/>
  <c r="B56" i="10"/>
  <c r="C56" i="10"/>
  <c r="E56" i="10"/>
  <c r="F56" i="10"/>
  <c r="H56" i="10"/>
  <c r="I56" i="10"/>
  <c r="J56" i="10"/>
  <c r="K56" i="10"/>
  <c r="L56" i="10"/>
  <c r="A57" i="10"/>
  <c r="B57" i="10"/>
  <c r="C57" i="10"/>
  <c r="E57" i="10"/>
  <c r="F57" i="10"/>
  <c r="H57" i="10"/>
  <c r="I57" i="10"/>
  <c r="J57" i="10"/>
  <c r="K57" i="10"/>
  <c r="L57" i="10"/>
  <c r="A58" i="10"/>
  <c r="B58" i="10"/>
  <c r="C58" i="10"/>
  <c r="E58" i="10"/>
  <c r="F58" i="10"/>
  <c r="H58" i="10"/>
  <c r="I58" i="10"/>
  <c r="J58" i="10"/>
  <c r="K58" i="10"/>
  <c r="L58" i="10"/>
  <c r="A59" i="10"/>
  <c r="B59" i="10"/>
  <c r="C59" i="10"/>
  <c r="D59" i="10"/>
  <c r="E59" i="10"/>
  <c r="F59" i="10"/>
  <c r="G59" i="10"/>
  <c r="H59" i="10"/>
  <c r="I59" i="10"/>
  <c r="K59" i="10"/>
  <c r="L59" i="10"/>
  <c r="M59" i="10"/>
  <c r="N59" i="10"/>
  <c r="A60" i="10"/>
  <c r="B60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A61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A62" i="10"/>
  <c r="B62" i="10"/>
  <c r="C62" i="10"/>
  <c r="E62" i="10"/>
  <c r="F62" i="10"/>
  <c r="G62" i="10"/>
  <c r="H62" i="10"/>
  <c r="I62" i="10"/>
  <c r="K62" i="10"/>
  <c r="L62" i="10"/>
  <c r="M62" i="10"/>
  <c r="A63" i="10"/>
  <c r="B63" i="10"/>
  <c r="C63" i="10"/>
  <c r="D63" i="10"/>
  <c r="E63" i="10"/>
  <c r="F63" i="10"/>
  <c r="G63" i="10"/>
  <c r="H63" i="10"/>
  <c r="I63" i="10"/>
  <c r="K63" i="10"/>
  <c r="L63" i="10"/>
  <c r="M63" i="10"/>
  <c r="N63" i="10"/>
  <c r="A64" i="10"/>
  <c r="B64" i="10"/>
  <c r="C64" i="10"/>
  <c r="D64" i="10"/>
  <c r="E64" i="10"/>
  <c r="F64" i="10"/>
  <c r="G64" i="10"/>
  <c r="H64" i="10"/>
  <c r="I64" i="10"/>
  <c r="J64" i="10"/>
  <c r="K64" i="10"/>
  <c r="L64" i="10"/>
  <c r="N64" i="10"/>
  <c r="A65" i="10"/>
  <c r="B65" i="10"/>
  <c r="C65" i="10"/>
  <c r="E65" i="10"/>
  <c r="F65" i="10"/>
  <c r="G65" i="10"/>
  <c r="H65" i="10"/>
  <c r="I65" i="10"/>
  <c r="K65" i="10"/>
  <c r="L65" i="10"/>
  <c r="A66" i="10"/>
  <c r="B66" i="10"/>
  <c r="C66" i="10"/>
  <c r="D66" i="10"/>
  <c r="E66" i="10"/>
  <c r="F66" i="10"/>
  <c r="H66" i="10"/>
  <c r="I66" i="10"/>
  <c r="J66" i="10"/>
  <c r="K66" i="10"/>
  <c r="L66" i="10"/>
  <c r="M66" i="10"/>
  <c r="N66" i="10"/>
  <c r="A67" i="10"/>
  <c r="B67" i="10"/>
  <c r="C67" i="10"/>
  <c r="E67" i="10"/>
  <c r="F67" i="10"/>
  <c r="H67" i="10"/>
  <c r="I67" i="10"/>
  <c r="K67" i="10"/>
  <c r="L67" i="10"/>
  <c r="A68" i="10"/>
  <c r="B68" i="10"/>
  <c r="C68" i="10"/>
  <c r="D68" i="10"/>
  <c r="E68" i="10"/>
  <c r="F68" i="10"/>
  <c r="G68" i="10"/>
  <c r="H68" i="10"/>
  <c r="I68" i="10"/>
  <c r="J68" i="10"/>
  <c r="K68" i="10"/>
  <c r="L68" i="10"/>
  <c r="N68" i="10"/>
  <c r="A69" i="10"/>
  <c r="B69" i="10"/>
  <c r="C69" i="10"/>
  <c r="E69" i="10"/>
  <c r="F69" i="10"/>
  <c r="G69" i="10"/>
  <c r="H69" i="10"/>
  <c r="I69" i="10"/>
  <c r="J69" i="10"/>
  <c r="K69" i="10"/>
  <c r="L69" i="10"/>
  <c r="M69" i="10"/>
  <c r="A70" i="10"/>
  <c r="B70" i="10"/>
  <c r="C70" i="10"/>
  <c r="D70" i="10"/>
  <c r="E70" i="10"/>
  <c r="F70" i="10"/>
  <c r="G70" i="10"/>
  <c r="H70" i="10"/>
  <c r="I70" i="10"/>
  <c r="J70" i="10"/>
  <c r="K70" i="10"/>
  <c r="L70" i="10"/>
  <c r="N70" i="10"/>
  <c r="A71" i="10"/>
  <c r="B71" i="10"/>
  <c r="C71" i="10"/>
  <c r="E71" i="10"/>
  <c r="F71" i="10"/>
  <c r="G71" i="10"/>
  <c r="H71" i="10"/>
  <c r="I71" i="10"/>
  <c r="J71" i="10"/>
  <c r="K71" i="10"/>
  <c r="L71" i="10"/>
  <c r="M71" i="10"/>
  <c r="A72" i="10"/>
  <c r="B72" i="10"/>
  <c r="C72" i="10"/>
  <c r="D72" i="10"/>
  <c r="E72" i="10"/>
  <c r="F72" i="10"/>
  <c r="H72" i="10"/>
  <c r="I72" i="10"/>
  <c r="J72" i="10"/>
  <c r="K72" i="10"/>
  <c r="L72" i="10"/>
  <c r="M72" i="10"/>
  <c r="N72" i="10"/>
  <c r="A73" i="10"/>
  <c r="B73" i="10"/>
  <c r="C73" i="10"/>
  <c r="E73" i="10"/>
  <c r="F73" i="10"/>
  <c r="H73" i="10"/>
  <c r="I73" i="10"/>
  <c r="K73" i="10"/>
  <c r="L73" i="10"/>
  <c r="A74" i="10"/>
  <c r="B74" i="10"/>
  <c r="C74" i="10"/>
  <c r="E74" i="10"/>
  <c r="F74" i="10"/>
  <c r="H74" i="10"/>
  <c r="I74" i="10"/>
  <c r="K74" i="10"/>
  <c r="L74" i="10"/>
  <c r="A75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A76" i="10"/>
  <c r="B76" i="10"/>
  <c r="C76" i="10"/>
  <c r="E76" i="10"/>
  <c r="F76" i="10"/>
  <c r="H76" i="10"/>
  <c r="I76" i="10"/>
  <c r="J76" i="10"/>
  <c r="K76" i="10"/>
  <c r="L76" i="10"/>
  <c r="A77" i="10"/>
  <c r="B77" i="10"/>
  <c r="C77" i="10"/>
  <c r="D77" i="10"/>
  <c r="E77" i="10"/>
  <c r="F77" i="10"/>
  <c r="G77" i="10"/>
  <c r="H77" i="10"/>
  <c r="I77" i="10"/>
  <c r="K77" i="10"/>
  <c r="L77" i="10"/>
  <c r="M77" i="10"/>
  <c r="N77" i="10"/>
  <c r="A78" i="10"/>
  <c r="B78" i="10"/>
  <c r="C78" i="10"/>
  <c r="D78" i="10"/>
  <c r="E78" i="10"/>
  <c r="F78" i="10"/>
  <c r="G78" i="10"/>
  <c r="H78" i="10"/>
  <c r="I78" i="10"/>
  <c r="K78" i="10"/>
  <c r="L78" i="10"/>
  <c r="M78" i="10"/>
  <c r="N78" i="10"/>
  <c r="A79" i="10"/>
  <c r="B79" i="10"/>
  <c r="C79" i="10"/>
  <c r="D79" i="10"/>
  <c r="E79" i="10"/>
  <c r="F79" i="10"/>
  <c r="H79" i="10"/>
  <c r="I79" i="10"/>
  <c r="K79" i="10"/>
  <c r="L79" i="10"/>
  <c r="A80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A81" i="10"/>
  <c r="B81" i="10"/>
  <c r="C81" i="10"/>
  <c r="E81" i="10"/>
  <c r="F81" i="10"/>
  <c r="G81" i="10"/>
  <c r="H81" i="10"/>
  <c r="I81" i="10"/>
  <c r="J81" i="10"/>
  <c r="K81" i="10"/>
  <c r="L81" i="10"/>
  <c r="M81" i="10"/>
  <c r="N81" i="10"/>
  <c r="A82" i="10"/>
  <c r="B82" i="10"/>
  <c r="C82" i="10"/>
  <c r="E82" i="10"/>
  <c r="F82" i="10"/>
  <c r="H82" i="10"/>
  <c r="I82" i="10"/>
  <c r="J82" i="10"/>
  <c r="K82" i="10"/>
  <c r="L82" i="10"/>
  <c r="A83" i="10"/>
  <c r="B83" i="10"/>
  <c r="C83" i="10"/>
  <c r="E83" i="10"/>
  <c r="F83" i="10"/>
  <c r="H83" i="10"/>
  <c r="I83" i="10"/>
  <c r="K83" i="10"/>
  <c r="L83" i="10"/>
  <c r="A84" i="10"/>
  <c r="B84" i="10"/>
  <c r="C84" i="10"/>
  <c r="E84" i="10"/>
  <c r="F84" i="10"/>
  <c r="H84" i="10"/>
  <c r="I84" i="10"/>
  <c r="K84" i="10"/>
  <c r="L84" i="10"/>
  <c r="A85" i="10"/>
  <c r="B85" i="10"/>
  <c r="C85" i="10"/>
  <c r="E85" i="10"/>
  <c r="F85" i="10"/>
  <c r="H85" i="10"/>
  <c r="I85" i="10"/>
  <c r="K85" i="10"/>
  <c r="L85" i="10"/>
  <c r="A86" i="10"/>
  <c r="B86" i="10"/>
  <c r="C86" i="10"/>
  <c r="E86" i="10"/>
  <c r="F86" i="10"/>
  <c r="H86" i="10"/>
  <c r="I86" i="10"/>
  <c r="J86" i="10"/>
  <c r="K86" i="10"/>
  <c r="L86" i="10"/>
  <c r="A87" i="10"/>
  <c r="B87" i="10"/>
  <c r="C87" i="10"/>
  <c r="E87" i="10"/>
  <c r="F87" i="10"/>
  <c r="H87" i="10"/>
  <c r="I87" i="10"/>
  <c r="K87" i="10"/>
  <c r="L87" i="10"/>
  <c r="A88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A89" i="10"/>
  <c r="B89" i="10"/>
  <c r="C89" i="10"/>
  <c r="E89" i="10"/>
  <c r="F89" i="10"/>
  <c r="H89" i="10"/>
  <c r="I89" i="10"/>
  <c r="J89" i="10"/>
  <c r="K89" i="10"/>
  <c r="L89" i="10"/>
  <c r="A90" i="10"/>
  <c r="B90" i="10"/>
  <c r="C90" i="10"/>
  <c r="E90" i="10"/>
  <c r="F90" i="10"/>
  <c r="H90" i="10"/>
  <c r="I90" i="10"/>
  <c r="J90" i="10"/>
  <c r="K90" i="10"/>
  <c r="L90" i="10"/>
  <c r="A91" i="10"/>
  <c r="B91" i="10"/>
  <c r="C91" i="10"/>
  <c r="D91" i="10"/>
  <c r="E91" i="10"/>
  <c r="F91" i="10"/>
  <c r="H91" i="10"/>
  <c r="I91" i="10"/>
  <c r="J91" i="10"/>
  <c r="K91" i="10"/>
  <c r="L91" i="10"/>
  <c r="M91" i="10"/>
  <c r="N91" i="10"/>
  <c r="A92" i="10"/>
  <c r="B92" i="10"/>
  <c r="C92" i="10"/>
  <c r="E92" i="10"/>
  <c r="F92" i="10"/>
  <c r="H92" i="10"/>
  <c r="I92" i="10"/>
  <c r="J92" i="10"/>
  <c r="K92" i="10"/>
  <c r="L92" i="10"/>
  <c r="M92" i="10"/>
  <c r="A93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A94" i="10"/>
  <c r="B94" i="10"/>
  <c r="C94" i="10"/>
  <c r="E94" i="10"/>
  <c r="F94" i="10"/>
  <c r="G94" i="10"/>
  <c r="H94" i="10"/>
  <c r="I94" i="10"/>
  <c r="J94" i="10"/>
  <c r="K94" i="10"/>
  <c r="L94" i="10"/>
  <c r="M94" i="10"/>
  <c r="A95" i="10"/>
  <c r="B95" i="10"/>
  <c r="C95" i="10"/>
  <c r="D95" i="10"/>
  <c r="E95" i="10"/>
  <c r="F95" i="10"/>
  <c r="H95" i="10"/>
  <c r="I95" i="10"/>
  <c r="J95" i="10"/>
  <c r="K95" i="10"/>
  <c r="L95" i="10"/>
  <c r="M95" i="10"/>
  <c r="N95" i="10"/>
  <c r="A96" i="10"/>
  <c r="B96" i="10"/>
  <c r="C96" i="10"/>
  <c r="E96" i="10"/>
  <c r="F96" i="10"/>
  <c r="H96" i="10"/>
  <c r="I96" i="10"/>
  <c r="J96" i="10"/>
  <c r="K96" i="10"/>
  <c r="L96" i="10"/>
  <c r="M96" i="10"/>
  <c r="A97" i="10"/>
  <c r="B97" i="10"/>
  <c r="C97" i="10"/>
  <c r="E97" i="10"/>
  <c r="F97" i="10"/>
  <c r="H97" i="10"/>
  <c r="I97" i="10"/>
  <c r="J97" i="10"/>
  <c r="K97" i="10"/>
  <c r="L97" i="10"/>
  <c r="M97" i="10"/>
  <c r="A98" i="10"/>
  <c r="B98" i="10"/>
  <c r="C98" i="10"/>
  <c r="D98" i="10"/>
  <c r="E98" i="10"/>
  <c r="F98" i="10"/>
  <c r="H98" i="10"/>
  <c r="I98" i="10"/>
  <c r="J98" i="10"/>
  <c r="K98" i="10"/>
  <c r="L98" i="10"/>
  <c r="M98" i="10"/>
  <c r="N98" i="10"/>
  <c r="A99" i="10"/>
  <c r="B99" i="10"/>
  <c r="C99" i="10"/>
  <c r="E99" i="10"/>
  <c r="F99" i="10"/>
  <c r="H99" i="10"/>
  <c r="I99" i="10"/>
  <c r="J99" i="10"/>
  <c r="K99" i="10"/>
  <c r="L99" i="10"/>
  <c r="M99" i="10"/>
  <c r="A100" i="10"/>
  <c r="B100" i="10"/>
  <c r="C100" i="10"/>
  <c r="D100" i="10"/>
  <c r="E100" i="10"/>
  <c r="F100" i="10"/>
  <c r="H100" i="10"/>
  <c r="I100" i="10"/>
  <c r="J100" i="10"/>
  <c r="K100" i="10"/>
  <c r="L100" i="10"/>
  <c r="M100" i="10"/>
  <c r="A101" i="10"/>
  <c r="B101" i="10"/>
  <c r="C101" i="10"/>
  <c r="E101" i="10"/>
  <c r="F101" i="10"/>
  <c r="H101" i="10"/>
  <c r="I101" i="10"/>
  <c r="J101" i="10"/>
  <c r="K101" i="10"/>
  <c r="L101" i="10"/>
  <c r="M101" i="10"/>
  <c r="A102" i="10"/>
  <c r="B102" i="10"/>
  <c r="C102" i="10"/>
  <c r="E102" i="10"/>
  <c r="F102" i="10"/>
  <c r="H102" i="10"/>
  <c r="I102" i="10"/>
  <c r="J102" i="10"/>
  <c r="K102" i="10"/>
  <c r="L102" i="10"/>
  <c r="M102" i="10"/>
  <c r="A103" i="10"/>
  <c r="B103" i="10"/>
  <c r="C103" i="10"/>
  <c r="E103" i="10"/>
  <c r="F103" i="10"/>
  <c r="H103" i="10"/>
  <c r="I103" i="10"/>
  <c r="J103" i="10"/>
  <c r="K103" i="10"/>
  <c r="L103" i="10"/>
  <c r="M103" i="10"/>
  <c r="A104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A105" i="10"/>
  <c r="B105" i="10"/>
  <c r="C105" i="10"/>
  <c r="D105" i="10"/>
  <c r="E105" i="10"/>
  <c r="F105" i="10"/>
  <c r="H105" i="10"/>
  <c r="I105" i="10"/>
  <c r="J105" i="10"/>
  <c r="K105" i="10"/>
  <c r="L105" i="10"/>
  <c r="M105" i="10"/>
  <c r="A106" i="10"/>
  <c r="B106" i="10"/>
  <c r="C106" i="10"/>
  <c r="D106" i="10"/>
  <c r="E106" i="10"/>
  <c r="F106" i="10"/>
  <c r="H106" i="10"/>
  <c r="I106" i="10"/>
  <c r="J106" i="10"/>
  <c r="K106" i="10"/>
  <c r="L106" i="10"/>
  <c r="M106" i="10"/>
  <c r="A107" i="10"/>
  <c r="B107" i="10"/>
  <c r="C107" i="10"/>
  <c r="D107" i="10"/>
  <c r="E107" i="10"/>
  <c r="F107" i="10"/>
  <c r="H107" i="10"/>
  <c r="I107" i="10"/>
  <c r="J107" i="10"/>
  <c r="K107" i="10"/>
  <c r="L107" i="10"/>
  <c r="M107" i="10"/>
  <c r="A108" i="10"/>
  <c r="B108" i="10"/>
  <c r="C108" i="10"/>
  <c r="E108" i="10"/>
  <c r="F108" i="10"/>
  <c r="G108" i="10"/>
  <c r="H108" i="10"/>
  <c r="I108" i="10"/>
  <c r="J108" i="10"/>
  <c r="K108" i="10"/>
  <c r="L108" i="10"/>
  <c r="M108" i="10"/>
  <c r="N108" i="10"/>
  <c r="A109" i="10"/>
  <c r="B109" i="10"/>
  <c r="C109" i="10"/>
  <c r="D109" i="10"/>
  <c r="E109" i="10"/>
  <c r="F109" i="10"/>
  <c r="H109" i="10"/>
  <c r="I109" i="10"/>
  <c r="J109" i="10"/>
  <c r="K109" i="10"/>
  <c r="L109" i="10"/>
  <c r="M109" i="10"/>
  <c r="A110" i="10"/>
  <c r="B110" i="10"/>
  <c r="C110" i="10"/>
  <c r="E110" i="10"/>
  <c r="F110" i="10"/>
  <c r="G110" i="10"/>
  <c r="H110" i="10"/>
  <c r="I110" i="10"/>
  <c r="J110" i="10"/>
  <c r="K110" i="10"/>
  <c r="L110" i="10"/>
  <c r="M110" i="10"/>
  <c r="N110" i="10"/>
  <c r="A111" i="10"/>
  <c r="B111" i="10"/>
  <c r="C111" i="10"/>
  <c r="E111" i="10"/>
  <c r="F111" i="10"/>
  <c r="G111" i="10"/>
  <c r="H111" i="10"/>
  <c r="I111" i="10"/>
  <c r="J111" i="10"/>
  <c r="K111" i="10"/>
  <c r="L111" i="10"/>
  <c r="M111" i="10"/>
  <c r="N111" i="10"/>
  <c r="A112" i="10"/>
  <c r="B112" i="10"/>
  <c r="C112" i="10"/>
  <c r="E112" i="10"/>
  <c r="F112" i="10"/>
  <c r="G112" i="10"/>
  <c r="H112" i="10"/>
  <c r="I112" i="10"/>
  <c r="J112" i="10"/>
  <c r="K112" i="10"/>
  <c r="L112" i="10"/>
  <c r="M112" i="10"/>
  <c r="N112" i="10"/>
  <c r="A113" i="10"/>
  <c r="B113" i="10"/>
  <c r="C113" i="10"/>
  <c r="E113" i="10"/>
  <c r="F113" i="10"/>
  <c r="H113" i="10"/>
  <c r="I113" i="10"/>
  <c r="J113" i="10"/>
  <c r="K113" i="10"/>
  <c r="L113" i="10"/>
  <c r="M113" i="10"/>
  <c r="A114" i="10"/>
  <c r="B114" i="10"/>
  <c r="C114" i="10"/>
  <c r="E114" i="10"/>
  <c r="F114" i="10"/>
  <c r="H114" i="10"/>
  <c r="I114" i="10"/>
  <c r="J114" i="10"/>
  <c r="K114" i="10"/>
  <c r="L114" i="10"/>
  <c r="M114" i="10"/>
  <c r="A115" i="10"/>
  <c r="B115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A116" i="10"/>
  <c r="B116" i="10"/>
  <c r="C116" i="10"/>
  <c r="E116" i="10"/>
  <c r="F116" i="10"/>
  <c r="G116" i="10"/>
  <c r="H116" i="10"/>
  <c r="I116" i="10"/>
  <c r="J116" i="10"/>
  <c r="K116" i="10"/>
  <c r="L116" i="10"/>
  <c r="M116" i="10"/>
  <c r="A117" i="10"/>
  <c r="B117" i="10"/>
  <c r="C117" i="10"/>
  <c r="E117" i="10"/>
  <c r="F117" i="10"/>
  <c r="G117" i="10"/>
  <c r="H117" i="10"/>
  <c r="I117" i="10"/>
  <c r="J117" i="10"/>
  <c r="K117" i="10"/>
  <c r="L117" i="10"/>
  <c r="M117" i="10"/>
  <c r="A118" i="10"/>
  <c r="B118" i="10"/>
  <c r="C118" i="10"/>
  <c r="D118" i="10"/>
  <c r="E118" i="10"/>
  <c r="F118" i="10"/>
  <c r="G118" i="10"/>
  <c r="H118" i="10"/>
  <c r="I118" i="10"/>
  <c r="K118" i="10"/>
  <c r="L118" i="10"/>
  <c r="M118" i="10"/>
  <c r="N118" i="10"/>
  <c r="A119" i="10"/>
  <c r="B119" i="10"/>
  <c r="C119" i="10"/>
  <c r="D119" i="10"/>
  <c r="E119" i="10"/>
  <c r="F119" i="10"/>
  <c r="H119" i="10"/>
  <c r="I119" i="10"/>
  <c r="J119" i="10"/>
  <c r="K119" i="10"/>
  <c r="L119" i="10"/>
  <c r="M119" i="10"/>
  <c r="N119" i="10"/>
  <c r="A120" i="10"/>
  <c r="B120" i="10"/>
  <c r="C120" i="10"/>
  <c r="E120" i="10"/>
  <c r="F120" i="10"/>
  <c r="G120" i="10"/>
  <c r="H120" i="10"/>
  <c r="I120" i="10"/>
  <c r="J120" i="10"/>
  <c r="K120" i="10"/>
  <c r="L120" i="10"/>
  <c r="M120" i="10"/>
  <c r="A121" i="10"/>
  <c r="B121" i="10"/>
  <c r="C121" i="10"/>
  <c r="E121" i="10"/>
  <c r="F121" i="10"/>
  <c r="H121" i="10"/>
  <c r="I121" i="10"/>
  <c r="J121" i="10"/>
  <c r="K121" i="10"/>
  <c r="L121" i="10"/>
  <c r="M121" i="10"/>
  <c r="A122" i="10"/>
  <c r="B122" i="10"/>
  <c r="C122" i="10"/>
  <c r="E122" i="10"/>
  <c r="F122" i="10"/>
  <c r="G122" i="10"/>
  <c r="H122" i="10"/>
  <c r="I122" i="10"/>
  <c r="J122" i="10"/>
  <c r="K122" i="10"/>
  <c r="L122" i="10"/>
  <c r="M122" i="10"/>
  <c r="N122" i="10"/>
  <c r="A123" i="10"/>
  <c r="B123" i="10"/>
  <c r="C123" i="10"/>
  <c r="E123" i="10"/>
  <c r="F123" i="10"/>
  <c r="G123" i="10"/>
  <c r="H123" i="10"/>
  <c r="I123" i="10"/>
  <c r="J123" i="10"/>
  <c r="K123" i="10"/>
  <c r="L123" i="10"/>
  <c r="M123" i="10"/>
  <c r="N123" i="10"/>
  <c r="A124" i="10"/>
  <c r="B124" i="10"/>
  <c r="C124" i="10"/>
  <c r="E124" i="10"/>
  <c r="F124" i="10"/>
  <c r="H124" i="10"/>
  <c r="I124" i="10"/>
  <c r="K124" i="10"/>
  <c r="L124" i="10"/>
  <c r="M124" i="10"/>
  <c r="A125" i="10"/>
  <c r="B125" i="10"/>
  <c r="C125" i="10"/>
  <c r="E125" i="10"/>
  <c r="F125" i="10"/>
  <c r="H125" i="10"/>
  <c r="I125" i="10"/>
  <c r="J125" i="10"/>
  <c r="K125" i="10"/>
  <c r="L125" i="10"/>
  <c r="M125" i="10"/>
  <c r="A126" i="10"/>
  <c r="B126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A127" i="10"/>
  <c r="B127" i="10"/>
  <c r="C127" i="10"/>
  <c r="E127" i="10"/>
  <c r="F127" i="10"/>
  <c r="G127" i="10"/>
  <c r="H127" i="10"/>
  <c r="I127" i="10"/>
  <c r="J127" i="10"/>
  <c r="K127" i="10"/>
  <c r="L127" i="10"/>
  <c r="M127" i="10"/>
  <c r="N127" i="10"/>
  <c r="A128" i="10"/>
  <c r="B128" i="10"/>
  <c r="C128" i="10"/>
  <c r="D128" i="10"/>
  <c r="E128" i="10"/>
  <c r="F128" i="10"/>
  <c r="H128" i="10"/>
  <c r="I128" i="10"/>
  <c r="J128" i="10"/>
  <c r="K128" i="10"/>
  <c r="L128" i="10"/>
  <c r="M128" i="10"/>
  <c r="A129" i="10"/>
  <c r="B129" i="10"/>
  <c r="C129" i="10"/>
  <c r="D129" i="10"/>
  <c r="E129" i="10"/>
  <c r="F129" i="10"/>
  <c r="H129" i="10"/>
  <c r="I129" i="10"/>
  <c r="J129" i="10"/>
  <c r="K129" i="10"/>
  <c r="L129" i="10"/>
  <c r="M129" i="10"/>
  <c r="A130" i="10"/>
  <c r="B130" i="10"/>
  <c r="C130" i="10"/>
  <c r="D130" i="10"/>
  <c r="E130" i="10"/>
  <c r="F130" i="10"/>
  <c r="H130" i="10"/>
  <c r="I130" i="10"/>
  <c r="K130" i="10"/>
  <c r="L130" i="10"/>
  <c r="M130" i="10"/>
  <c r="A131" i="10"/>
  <c r="B131" i="10"/>
  <c r="C131" i="10"/>
  <c r="D131" i="10"/>
  <c r="E131" i="10"/>
  <c r="F131" i="10"/>
  <c r="H131" i="10"/>
  <c r="I131" i="10"/>
  <c r="J131" i="10"/>
  <c r="K131" i="10"/>
  <c r="L131" i="10"/>
  <c r="M131" i="10"/>
  <c r="A132" i="10"/>
  <c r="B132" i="10"/>
  <c r="C132" i="10"/>
  <c r="E132" i="10"/>
  <c r="F132" i="10"/>
  <c r="H132" i="10"/>
  <c r="I132" i="10"/>
  <c r="K132" i="10"/>
  <c r="L132" i="10"/>
  <c r="M132" i="10"/>
  <c r="A133" i="10"/>
  <c r="B133" i="10"/>
  <c r="C133" i="10"/>
  <c r="D133" i="10"/>
  <c r="E133" i="10"/>
  <c r="F133" i="10"/>
  <c r="G133" i="10"/>
  <c r="H133" i="10"/>
  <c r="I133" i="10"/>
  <c r="J133" i="10"/>
  <c r="K133" i="10"/>
  <c r="L133" i="10"/>
  <c r="M133" i="10"/>
  <c r="N133" i="10"/>
  <c r="A134" i="10"/>
  <c r="B134" i="10"/>
  <c r="C134" i="10"/>
  <c r="D134" i="10"/>
  <c r="E134" i="10"/>
  <c r="F134" i="10"/>
  <c r="H134" i="10"/>
  <c r="I134" i="10"/>
  <c r="J134" i="10"/>
  <c r="K134" i="10"/>
  <c r="L134" i="10"/>
  <c r="M134" i="10"/>
  <c r="A135" i="10"/>
  <c r="B135" i="10"/>
  <c r="C135" i="10"/>
  <c r="D135" i="10"/>
  <c r="E135" i="10"/>
  <c r="F135" i="10"/>
  <c r="G135" i="10"/>
  <c r="H135" i="10"/>
  <c r="I135" i="10"/>
  <c r="K135" i="10"/>
  <c r="L135" i="10"/>
  <c r="M135" i="10"/>
  <c r="N135" i="10"/>
  <c r="A136" i="10"/>
  <c r="B136" i="10"/>
  <c r="C136" i="10"/>
  <c r="D136" i="10"/>
  <c r="E136" i="10"/>
  <c r="F136" i="10"/>
  <c r="H136" i="10"/>
  <c r="I136" i="10"/>
  <c r="K136" i="10"/>
  <c r="L136" i="10"/>
  <c r="M136" i="10"/>
  <c r="A137" i="10"/>
  <c r="B137" i="10"/>
  <c r="C137" i="10"/>
  <c r="D137" i="10"/>
  <c r="E137" i="10"/>
  <c r="F137" i="10"/>
  <c r="H137" i="10"/>
  <c r="I137" i="10"/>
  <c r="K137" i="10"/>
  <c r="L137" i="10"/>
  <c r="M137" i="10"/>
  <c r="A138" i="10"/>
  <c r="B138" i="10"/>
  <c r="C138" i="10"/>
  <c r="E138" i="10"/>
  <c r="F138" i="10"/>
  <c r="H138" i="10"/>
  <c r="I138" i="10"/>
  <c r="K138" i="10"/>
  <c r="L138" i="10"/>
  <c r="M138" i="10"/>
  <c r="A139" i="10"/>
  <c r="B139" i="10"/>
  <c r="C139" i="10"/>
  <c r="E139" i="10"/>
  <c r="F139" i="10"/>
  <c r="H139" i="10"/>
  <c r="I139" i="10"/>
  <c r="K139" i="10"/>
  <c r="L139" i="10"/>
  <c r="M139" i="10"/>
  <c r="A140" i="10"/>
  <c r="B140" i="10"/>
  <c r="C140" i="10"/>
  <c r="D140" i="10"/>
  <c r="E140" i="10"/>
  <c r="F140" i="10"/>
  <c r="G140" i="10"/>
  <c r="H140" i="10"/>
  <c r="I140" i="10"/>
  <c r="J140" i="10"/>
  <c r="K140" i="10"/>
  <c r="L140" i="10"/>
  <c r="M140" i="10"/>
  <c r="A141" i="10"/>
  <c r="B141" i="10"/>
  <c r="C141" i="10"/>
  <c r="D141" i="10"/>
  <c r="E141" i="10"/>
  <c r="F141" i="10"/>
  <c r="H141" i="10"/>
  <c r="I141" i="10"/>
  <c r="J141" i="10"/>
  <c r="K141" i="10"/>
  <c r="L141" i="10"/>
  <c r="M141" i="10"/>
  <c r="A142" i="10"/>
  <c r="B142" i="10"/>
  <c r="C142" i="10"/>
  <c r="E142" i="10"/>
  <c r="F142" i="10"/>
  <c r="H142" i="10"/>
  <c r="I142" i="10"/>
  <c r="K142" i="10"/>
  <c r="L142" i="10"/>
  <c r="M142" i="10"/>
  <c r="A143" i="10"/>
  <c r="B143" i="10"/>
  <c r="C143" i="10"/>
  <c r="E143" i="10"/>
  <c r="F143" i="10"/>
  <c r="H143" i="10"/>
  <c r="I143" i="10"/>
  <c r="K143" i="10"/>
  <c r="L143" i="10"/>
  <c r="M143" i="10"/>
  <c r="A144" i="10"/>
  <c r="B144" i="10"/>
  <c r="C144" i="10"/>
  <c r="E144" i="10"/>
  <c r="F144" i="10"/>
  <c r="H144" i="10"/>
  <c r="I144" i="10"/>
  <c r="K144" i="10"/>
  <c r="L144" i="10"/>
  <c r="M144" i="10"/>
  <c r="A145" i="10"/>
  <c r="B145" i="10"/>
  <c r="C145" i="10"/>
  <c r="E145" i="10"/>
  <c r="F145" i="10"/>
  <c r="H145" i="10"/>
  <c r="I145" i="10"/>
  <c r="J145" i="10"/>
  <c r="K145" i="10"/>
  <c r="L145" i="10"/>
  <c r="M145" i="10"/>
  <c r="A146" i="10"/>
  <c r="B146" i="10"/>
  <c r="C146" i="10"/>
  <c r="D146" i="10"/>
  <c r="E146" i="10"/>
  <c r="F146" i="10"/>
  <c r="G146" i="10"/>
  <c r="H146" i="10"/>
  <c r="I146" i="10"/>
  <c r="J146" i="10"/>
  <c r="K146" i="10"/>
  <c r="L146" i="10"/>
  <c r="M146" i="10"/>
  <c r="N146" i="10"/>
  <c r="A147" i="10"/>
  <c r="B147" i="10"/>
  <c r="C147" i="10"/>
  <c r="E147" i="10"/>
  <c r="F147" i="10"/>
  <c r="G147" i="10"/>
  <c r="H147" i="10"/>
  <c r="I147" i="10"/>
  <c r="J147" i="10"/>
  <c r="K147" i="10"/>
  <c r="L147" i="10"/>
  <c r="M147" i="10"/>
  <c r="N147" i="10"/>
  <c r="A148" i="10"/>
  <c r="B148" i="10"/>
  <c r="C148" i="10"/>
  <c r="E148" i="10"/>
  <c r="F148" i="10"/>
  <c r="G148" i="10"/>
  <c r="H148" i="10"/>
  <c r="I148" i="10"/>
  <c r="J148" i="10"/>
  <c r="K148" i="10"/>
  <c r="L148" i="10"/>
  <c r="M148" i="10"/>
  <c r="N148" i="10"/>
  <c r="A149" i="10"/>
  <c r="B149" i="10"/>
  <c r="C149" i="10"/>
  <c r="E149" i="10"/>
  <c r="F149" i="10"/>
  <c r="G149" i="10"/>
  <c r="H149" i="10"/>
  <c r="I149" i="10"/>
  <c r="J149" i="10"/>
  <c r="K149" i="10"/>
  <c r="L149" i="10"/>
  <c r="M149" i="10"/>
  <c r="A150" i="10"/>
  <c r="B150" i="10"/>
  <c r="C150" i="10"/>
  <c r="D150" i="10"/>
  <c r="E150" i="10"/>
  <c r="F150" i="10"/>
  <c r="G150" i="10"/>
  <c r="H150" i="10"/>
  <c r="I150" i="10"/>
  <c r="J150" i="10"/>
  <c r="K150" i="10"/>
  <c r="L150" i="10"/>
  <c r="M150" i="10"/>
  <c r="N150" i="10"/>
  <c r="A151" i="10"/>
  <c r="B151" i="10"/>
  <c r="C151" i="10"/>
  <c r="D151" i="10"/>
  <c r="E151" i="10"/>
  <c r="F151" i="10"/>
  <c r="H151" i="10"/>
  <c r="I151" i="10"/>
  <c r="J151" i="10"/>
  <c r="K151" i="10"/>
  <c r="L151" i="10"/>
  <c r="M151" i="10"/>
  <c r="N151" i="10"/>
  <c r="A152" i="10"/>
  <c r="B152" i="10"/>
  <c r="C152" i="10"/>
  <c r="E152" i="10"/>
  <c r="F152" i="10"/>
  <c r="H152" i="10"/>
  <c r="I152" i="10"/>
  <c r="J152" i="10"/>
  <c r="K152" i="10"/>
  <c r="L152" i="10"/>
  <c r="M152" i="10"/>
  <c r="A153" i="10"/>
  <c r="B153" i="10"/>
  <c r="C153" i="10"/>
  <c r="D153" i="10"/>
  <c r="E153" i="10"/>
  <c r="F153" i="10"/>
  <c r="G153" i="10"/>
  <c r="H153" i="10"/>
  <c r="I153" i="10"/>
  <c r="J153" i="10"/>
  <c r="K153" i="10"/>
  <c r="L153" i="10"/>
  <c r="M153" i="10"/>
  <c r="N153" i="10"/>
  <c r="A154" i="10"/>
  <c r="B154" i="10"/>
  <c r="C154" i="10"/>
  <c r="D154" i="10"/>
  <c r="E154" i="10"/>
  <c r="F154" i="10"/>
  <c r="H154" i="10"/>
  <c r="I154" i="10"/>
  <c r="J154" i="10"/>
  <c r="K154" i="10"/>
  <c r="L154" i="10"/>
  <c r="M154" i="10"/>
  <c r="A155" i="10"/>
  <c r="B155" i="10"/>
  <c r="C155" i="10"/>
  <c r="D155" i="10"/>
  <c r="E155" i="10"/>
  <c r="F155" i="10"/>
  <c r="H155" i="10"/>
  <c r="I155" i="10"/>
  <c r="J155" i="10"/>
  <c r="K155" i="10"/>
  <c r="L155" i="10"/>
  <c r="M155" i="10"/>
  <c r="A156" i="10"/>
  <c r="B156" i="10"/>
  <c r="C156" i="10"/>
  <c r="D156" i="10"/>
  <c r="E156" i="10"/>
  <c r="F156" i="10"/>
  <c r="H156" i="10"/>
  <c r="I156" i="10"/>
  <c r="J156" i="10"/>
  <c r="K156" i="10"/>
  <c r="L156" i="10"/>
  <c r="M156" i="10"/>
  <c r="A157" i="10"/>
  <c r="B157" i="10"/>
  <c r="C157" i="10"/>
  <c r="E157" i="10"/>
  <c r="F157" i="10"/>
  <c r="G157" i="10"/>
  <c r="H157" i="10"/>
  <c r="I157" i="10"/>
  <c r="J157" i="10"/>
  <c r="K157" i="10"/>
  <c r="L157" i="10"/>
  <c r="M157" i="10"/>
  <c r="N157" i="10"/>
  <c r="A158" i="10"/>
  <c r="B158" i="10"/>
  <c r="C158" i="10"/>
  <c r="E158" i="10"/>
  <c r="F158" i="10"/>
  <c r="H158" i="10"/>
  <c r="I158" i="10"/>
  <c r="J158" i="10"/>
  <c r="K158" i="10"/>
  <c r="L158" i="10"/>
  <c r="M158" i="10"/>
  <c r="A159" i="10"/>
  <c r="B159" i="10"/>
  <c r="C159" i="10"/>
  <c r="E159" i="10"/>
  <c r="F159" i="10"/>
  <c r="H159" i="10"/>
  <c r="I159" i="10"/>
  <c r="J159" i="10"/>
  <c r="K159" i="10"/>
  <c r="L159" i="10"/>
  <c r="M159" i="10"/>
  <c r="A160" i="10"/>
  <c r="B160" i="10"/>
  <c r="C160" i="10"/>
  <c r="E160" i="10"/>
  <c r="F160" i="10"/>
  <c r="G160" i="10"/>
  <c r="H160" i="10"/>
  <c r="I160" i="10"/>
  <c r="J160" i="10"/>
  <c r="K160" i="10"/>
  <c r="L160" i="10"/>
  <c r="M160" i="10"/>
  <c r="N160" i="10"/>
  <c r="A161" i="10"/>
  <c r="B161" i="10"/>
  <c r="C161" i="10"/>
  <c r="E161" i="10"/>
  <c r="F161" i="10"/>
  <c r="G161" i="10"/>
  <c r="H161" i="10"/>
  <c r="I161" i="10"/>
  <c r="J161" i="10"/>
  <c r="K161" i="10"/>
  <c r="L161" i="10"/>
  <c r="M161" i="10"/>
  <c r="N161" i="10"/>
  <c r="A162" i="10"/>
  <c r="B162" i="10"/>
  <c r="C162" i="10"/>
  <c r="E162" i="10"/>
  <c r="F162" i="10"/>
  <c r="H162" i="10"/>
  <c r="I162" i="10"/>
  <c r="J162" i="10"/>
  <c r="K162" i="10"/>
  <c r="L162" i="10"/>
  <c r="M162" i="10"/>
  <c r="A163" i="10"/>
  <c r="B163" i="10"/>
  <c r="C163" i="10"/>
  <c r="E163" i="10"/>
  <c r="F163" i="10"/>
  <c r="H163" i="10"/>
  <c r="I163" i="10"/>
  <c r="J163" i="10"/>
  <c r="K163" i="10"/>
  <c r="L163" i="10"/>
  <c r="M163" i="10"/>
  <c r="A164" i="10"/>
  <c r="B164" i="10"/>
  <c r="C164" i="10"/>
  <c r="E164" i="10"/>
  <c r="F164" i="10"/>
  <c r="H164" i="10"/>
  <c r="I164" i="10"/>
  <c r="J164" i="10"/>
  <c r="K164" i="10"/>
  <c r="L164" i="10"/>
  <c r="M164" i="10"/>
  <c r="A165" i="10"/>
  <c r="B165" i="10"/>
  <c r="C165" i="10"/>
  <c r="E165" i="10"/>
  <c r="F165" i="10"/>
  <c r="H165" i="10"/>
  <c r="I165" i="10"/>
  <c r="J165" i="10"/>
  <c r="K165" i="10"/>
  <c r="L165" i="10"/>
  <c r="M165" i="10"/>
  <c r="A166" i="10"/>
  <c r="B166" i="10"/>
  <c r="C166" i="10"/>
  <c r="D166" i="10"/>
  <c r="E166" i="10"/>
  <c r="F166" i="10"/>
  <c r="G166" i="10"/>
  <c r="H166" i="10"/>
  <c r="I166" i="10"/>
  <c r="J166" i="10"/>
  <c r="K166" i="10"/>
  <c r="L166" i="10"/>
  <c r="M166" i="10"/>
  <c r="N166" i="10"/>
  <c r="A167" i="10"/>
  <c r="B167" i="10"/>
  <c r="C167" i="10"/>
  <c r="D167" i="10"/>
  <c r="E167" i="10"/>
  <c r="F167" i="10"/>
  <c r="G167" i="10"/>
  <c r="H167" i="10"/>
  <c r="I167" i="10"/>
  <c r="J167" i="10"/>
  <c r="K167" i="10"/>
  <c r="L167" i="10"/>
  <c r="M167" i="10"/>
  <c r="N167" i="10"/>
  <c r="A168" i="10"/>
  <c r="B168" i="10"/>
  <c r="C168" i="10"/>
  <c r="E168" i="10"/>
  <c r="F168" i="10"/>
  <c r="G168" i="10"/>
  <c r="H168" i="10"/>
  <c r="I168" i="10"/>
  <c r="J168" i="10"/>
  <c r="K168" i="10"/>
  <c r="L168" i="10"/>
  <c r="M168" i="10"/>
  <c r="A169" i="10"/>
  <c r="B169" i="10"/>
  <c r="C169" i="10"/>
  <c r="E169" i="10"/>
  <c r="F169" i="10"/>
  <c r="G169" i="10"/>
  <c r="H169" i="10"/>
  <c r="I169" i="10"/>
  <c r="J169" i="10"/>
  <c r="K169" i="10"/>
  <c r="L169" i="10"/>
  <c r="M169" i="10"/>
  <c r="A170" i="10"/>
  <c r="B170" i="10"/>
  <c r="C170" i="10"/>
  <c r="E170" i="10"/>
  <c r="F170" i="10"/>
  <c r="H170" i="10"/>
  <c r="I170" i="10"/>
  <c r="J170" i="10"/>
  <c r="K170" i="10"/>
  <c r="L170" i="10"/>
  <c r="M170" i="10"/>
  <c r="A171" i="10"/>
  <c r="B171" i="10"/>
  <c r="C171" i="10"/>
  <c r="E171" i="10"/>
  <c r="F171" i="10"/>
  <c r="H171" i="10"/>
  <c r="I171" i="10"/>
  <c r="J171" i="10"/>
  <c r="K171" i="10"/>
  <c r="L171" i="10"/>
  <c r="M171" i="10"/>
  <c r="A172" i="10"/>
  <c r="B172" i="10"/>
  <c r="C172" i="10"/>
  <c r="E172" i="10"/>
  <c r="F172" i="10"/>
  <c r="H172" i="10"/>
  <c r="I172" i="10"/>
  <c r="J172" i="10"/>
  <c r="K172" i="10"/>
  <c r="L172" i="10"/>
  <c r="M172" i="10"/>
  <c r="A173" i="10"/>
  <c r="B173" i="10"/>
  <c r="C173" i="10"/>
  <c r="E173" i="10"/>
  <c r="F173" i="10"/>
  <c r="H173" i="10"/>
  <c r="I173" i="10"/>
  <c r="J173" i="10"/>
  <c r="K173" i="10"/>
  <c r="L173" i="10"/>
  <c r="M173" i="10"/>
  <c r="A174" i="10"/>
  <c r="B174" i="10"/>
  <c r="C174" i="10"/>
  <c r="E174" i="10"/>
  <c r="F174" i="10"/>
  <c r="H174" i="10"/>
  <c r="I174" i="10"/>
  <c r="J174" i="10"/>
  <c r="K174" i="10"/>
  <c r="L174" i="10"/>
  <c r="M174" i="10"/>
  <c r="A175" i="10"/>
  <c r="B175" i="10"/>
  <c r="C175" i="10"/>
  <c r="D175" i="10"/>
  <c r="E175" i="10"/>
  <c r="F175" i="10"/>
  <c r="G175" i="10"/>
  <c r="H175" i="10"/>
  <c r="I175" i="10"/>
  <c r="J175" i="10"/>
  <c r="K175" i="10"/>
  <c r="L175" i="10"/>
  <c r="M175" i="10"/>
  <c r="N175" i="10"/>
  <c r="A176" i="10"/>
  <c r="B176" i="10"/>
  <c r="C176" i="10"/>
  <c r="E176" i="10"/>
  <c r="F176" i="10"/>
  <c r="G176" i="10"/>
  <c r="H176" i="10"/>
  <c r="I176" i="10"/>
  <c r="J176" i="10"/>
  <c r="K176" i="10"/>
  <c r="L176" i="10"/>
  <c r="M176" i="10"/>
  <c r="A177" i="10"/>
  <c r="B177" i="10"/>
  <c r="C177" i="10"/>
  <c r="E177" i="10"/>
  <c r="F177" i="10"/>
  <c r="G177" i="10"/>
  <c r="H177" i="10"/>
  <c r="I177" i="10"/>
  <c r="J177" i="10"/>
  <c r="K177" i="10"/>
  <c r="L177" i="10"/>
  <c r="M177" i="10"/>
  <c r="A178" i="10"/>
  <c r="B178" i="10"/>
  <c r="C178" i="10"/>
  <c r="E178" i="10"/>
  <c r="F178" i="10"/>
  <c r="G178" i="10"/>
  <c r="H178" i="10"/>
  <c r="I178" i="10"/>
  <c r="J178" i="10"/>
  <c r="K178" i="10"/>
  <c r="L178" i="10"/>
  <c r="M178" i="10"/>
  <c r="A179" i="10"/>
  <c r="B179" i="10"/>
  <c r="C179" i="10"/>
  <c r="D179" i="10"/>
  <c r="E179" i="10"/>
  <c r="F179" i="10"/>
  <c r="H179" i="10"/>
  <c r="I179" i="10"/>
  <c r="J179" i="10"/>
  <c r="K179" i="10"/>
  <c r="L179" i="10"/>
  <c r="M179" i="10"/>
  <c r="N179" i="10"/>
  <c r="A180" i="10"/>
  <c r="B180" i="10"/>
  <c r="C180" i="10"/>
  <c r="E180" i="10"/>
  <c r="F180" i="10"/>
  <c r="H180" i="10"/>
  <c r="I180" i="10"/>
  <c r="J180" i="10"/>
  <c r="K180" i="10"/>
  <c r="L180" i="10"/>
  <c r="M180" i="10"/>
  <c r="A181" i="10"/>
  <c r="B181" i="10"/>
  <c r="C181" i="10"/>
  <c r="E181" i="10"/>
  <c r="F181" i="10"/>
  <c r="H181" i="10"/>
  <c r="I181" i="10"/>
  <c r="J181" i="10"/>
  <c r="K181" i="10"/>
  <c r="L181" i="10"/>
  <c r="M181" i="10"/>
  <c r="A182" i="10"/>
  <c r="B182" i="10"/>
  <c r="C182" i="10"/>
  <c r="E182" i="10"/>
  <c r="F182" i="10"/>
  <c r="H182" i="10"/>
  <c r="I182" i="10"/>
  <c r="J182" i="10"/>
  <c r="K182" i="10"/>
  <c r="L182" i="10"/>
  <c r="M182" i="10"/>
  <c r="A183" i="10"/>
  <c r="B183" i="10"/>
  <c r="C183" i="10"/>
  <c r="E183" i="10"/>
  <c r="F183" i="10"/>
  <c r="H183" i="10"/>
  <c r="I183" i="10"/>
  <c r="J183" i="10"/>
  <c r="K183" i="10"/>
  <c r="L183" i="10"/>
  <c r="M183" i="10"/>
  <c r="A184" i="10"/>
  <c r="B184" i="10"/>
  <c r="C184" i="10"/>
  <c r="D184" i="10"/>
  <c r="E184" i="10"/>
  <c r="F184" i="10"/>
  <c r="G184" i="10"/>
  <c r="H184" i="10"/>
  <c r="I184" i="10"/>
  <c r="J184" i="10"/>
  <c r="K184" i="10"/>
  <c r="L184" i="10"/>
  <c r="M184" i="10"/>
  <c r="N184" i="10"/>
  <c r="A185" i="10"/>
  <c r="B185" i="10"/>
  <c r="C185" i="10"/>
  <c r="E185" i="10"/>
  <c r="F185" i="10"/>
  <c r="G185" i="10"/>
  <c r="H185" i="10"/>
  <c r="I185" i="10"/>
  <c r="J185" i="10"/>
  <c r="K185" i="10"/>
  <c r="L185" i="10"/>
  <c r="M185" i="10"/>
  <c r="N185" i="10"/>
  <c r="A186" i="10"/>
  <c r="B186" i="10"/>
  <c r="C186" i="10"/>
  <c r="E186" i="10"/>
  <c r="F186" i="10"/>
  <c r="G186" i="10"/>
  <c r="H186" i="10"/>
  <c r="I186" i="10"/>
  <c r="J186" i="10"/>
  <c r="K186" i="10"/>
  <c r="L186" i="10"/>
  <c r="M186" i="10"/>
  <c r="N186" i="10"/>
  <c r="A187" i="10"/>
  <c r="B187" i="10"/>
  <c r="C187" i="10"/>
  <c r="E187" i="10"/>
  <c r="F187" i="10"/>
  <c r="H187" i="10"/>
  <c r="I187" i="10"/>
  <c r="J187" i="10"/>
  <c r="K187" i="10"/>
  <c r="L187" i="10"/>
  <c r="M187" i="10"/>
  <c r="A188" i="10"/>
  <c r="B188" i="10"/>
  <c r="C188" i="10"/>
  <c r="E188" i="10"/>
  <c r="F188" i="10"/>
  <c r="H188" i="10"/>
  <c r="I188" i="10"/>
  <c r="J188" i="10"/>
  <c r="K188" i="10"/>
  <c r="L188" i="10"/>
  <c r="M188" i="10"/>
  <c r="A189" i="10"/>
  <c r="B189" i="10"/>
  <c r="C189" i="10"/>
  <c r="E189" i="10"/>
  <c r="F189" i="10"/>
  <c r="H189" i="10"/>
  <c r="I189" i="10"/>
  <c r="J189" i="10"/>
  <c r="K189" i="10"/>
  <c r="L189" i="10"/>
  <c r="M189" i="10"/>
  <c r="A190" i="10"/>
  <c r="B190" i="10"/>
  <c r="C190" i="10"/>
  <c r="E190" i="10"/>
  <c r="F190" i="10"/>
  <c r="H190" i="10"/>
  <c r="I190" i="10"/>
  <c r="J190" i="10"/>
  <c r="K190" i="10"/>
  <c r="L190" i="10"/>
  <c r="M190" i="10"/>
  <c r="A191" i="10"/>
  <c r="B191" i="10"/>
  <c r="C191" i="10"/>
  <c r="E191" i="10"/>
  <c r="F191" i="10"/>
  <c r="H191" i="10"/>
  <c r="I191" i="10"/>
  <c r="J191" i="10"/>
  <c r="K191" i="10"/>
  <c r="L191" i="10"/>
  <c r="M191" i="10"/>
  <c r="A192" i="10"/>
  <c r="B192" i="10"/>
  <c r="C192" i="10"/>
  <c r="E192" i="10"/>
  <c r="F192" i="10"/>
  <c r="H192" i="10"/>
  <c r="I192" i="10"/>
  <c r="J192" i="10"/>
  <c r="K192" i="10"/>
  <c r="L192" i="10"/>
  <c r="M192" i="10"/>
  <c r="A193" i="10"/>
  <c r="B193" i="10"/>
  <c r="C193" i="10"/>
  <c r="E193" i="10"/>
  <c r="F193" i="10"/>
  <c r="H193" i="10"/>
  <c r="I193" i="10"/>
  <c r="J193" i="10"/>
  <c r="K193" i="10"/>
  <c r="L193" i="10"/>
  <c r="M193" i="10"/>
  <c r="A194" i="10"/>
  <c r="B194" i="10"/>
  <c r="C194" i="10"/>
  <c r="E194" i="10"/>
  <c r="F194" i="10"/>
  <c r="H194" i="10"/>
  <c r="I194" i="10"/>
  <c r="J194" i="10"/>
  <c r="K194" i="10"/>
  <c r="L194" i="10"/>
  <c r="M194" i="10"/>
  <c r="A195" i="10"/>
  <c r="B195" i="10"/>
  <c r="C195" i="10"/>
  <c r="E195" i="10"/>
  <c r="F195" i="10"/>
  <c r="H195" i="10"/>
  <c r="I195" i="10"/>
  <c r="J195" i="10"/>
  <c r="K195" i="10"/>
  <c r="L195" i="10"/>
  <c r="M195" i="10"/>
  <c r="A196" i="10"/>
  <c r="B196" i="10"/>
  <c r="C196" i="10"/>
  <c r="E196" i="10"/>
  <c r="F196" i="10"/>
  <c r="H196" i="10"/>
  <c r="I196" i="10"/>
  <c r="J196" i="10"/>
  <c r="K196" i="10"/>
  <c r="L196" i="10"/>
  <c r="M196" i="10"/>
  <c r="A197" i="10"/>
  <c r="B197" i="10"/>
  <c r="C197" i="10"/>
  <c r="E197" i="10"/>
  <c r="F197" i="10"/>
  <c r="G197" i="10"/>
  <c r="H197" i="10"/>
  <c r="I197" i="10"/>
  <c r="J197" i="10"/>
  <c r="K197" i="10"/>
  <c r="L197" i="10"/>
  <c r="M197" i="10"/>
  <c r="A198" i="10"/>
  <c r="B198" i="10"/>
  <c r="C198" i="10"/>
  <c r="E198" i="10"/>
  <c r="F198" i="10"/>
  <c r="G198" i="10"/>
  <c r="H198" i="10"/>
  <c r="I198" i="10"/>
  <c r="J198" i="10"/>
  <c r="K198" i="10"/>
  <c r="L198" i="10"/>
  <c r="M198" i="10"/>
  <c r="A199" i="10"/>
  <c r="B199" i="10"/>
  <c r="C199" i="10"/>
  <c r="E199" i="10"/>
  <c r="F199" i="10"/>
  <c r="G199" i="10"/>
  <c r="H199" i="10"/>
  <c r="I199" i="10"/>
  <c r="J199" i="10"/>
  <c r="K199" i="10"/>
  <c r="L199" i="10"/>
  <c r="M199" i="10"/>
  <c r="A200" i="10"/>
  <c r="B200" i="10"/>
  <c r="C200" i="10"/>
  <c r="E200" i="10"/>
  <c r="F200" i="10"/>
  <c r="G200" i="10"/>
  <c r="H200" i="10"/>
  <c r="I200" i="10"/>
  <c r="J200" i="10"/>
  <c r="K200" i="10"/>
  <c r="L200" i="10"/>
  <c r="M200" i="10"/>
  <c r="A201" i="10"/>
  <c r="B201" i="10"/>
  <c r="C201" i="10"/>
  <c r="E201" i="10"/>
  <c r="F201" i="10"/>
  <c r="H201" i="10"/>
  <c r="I201" i="10"/>
  <c r="J201" i="10"/>
  <c r="K201" i="10"/>
  <c r="L201" i="10"/>
  <c r="M201" i="10"/>
  <c r="A202" i="10"/>
  <c r="B202" i="10"/>
  <c r="C202" i="10"/>
  <c r="E202" i="10"/>
  <c r="F202" i="10"/>
  <c r="H202" i="10"/>
  <c r="I202" i="10"/>
  <c r="J202" i="10"/>
  <c r="K202" i="10"/>
  <c r="L202" i="10"/>
  <c r="M202" i="10"/>
  <c r="A203" i="10"/>
  <c r="B203" i="10"/>
  <c r="C203" i="10"/>
  <c r="D203" i="10"/>
  <c r="E203" i="10"/>
  <c r="F203" i="10"/>
  <c r="G203" i="10"/>
  <c r="H203" i="10"/>
  <c r="I203" i="10"/>
  <c r="J203" i="10"/>
  <c r="K203" i="10"/>
  <c r="L203" i="10"/>
  <c r="M203" i="10"/>
  <c r="N203" i="10"/>
  <c r="A204" i="10"/>
  <c r="B204" i="10"/>
  <c r="C204" i="10"/>
  <c r="E204" i="10"/>
  <c r="F204" i="10"/>
  <c r="G204" i="10"/>
  <c r="H204" i="10"/>
  <c r="I204" i="10"/>
  <c r="J204" i="10"/>
  <c r="K204" i="10"/>
  <c r="L204" i="10"/>
  <c r="M204" i="10"/>
  <c r="A205" i="10"/>
  <c r="B205" i="10"/>
  <c r="C205" i="10"/>
  <c r="E205" i="10"/>
  <c r="F205" i="10"/>
  <c r="G205" i="10"/>
  <c r="H205" i="10"/>
  <c r="I205" i="10"/>
  <c r="J205" i="10"/>
  <c r="K205" i="10"/>
  <c r="L205" i="10"/>
  <c r="M205" i="10"/>
  <c r="A206" i="10"/>
  <c r="B206" i="10"/>
  <c r="C206" i="10"/>
  <c r="D206" i="10"/>
  <c r="E206" i="10"/>
  <c r="F206" i="10"/>
  <c r="H206" i="10"/>
  <c r="I206" i="10"/>
  <c r="J206" i="10"/>
  <c r="K206" i="10"/>
  <c r="L206" i="10"/>
  <c r="M206" i="10"/>
  <c r="N206" i="10"/>
  <c r="A207" i="10"/>
  <c r="B207" i="10"/>
  <c r="C207" i="10"/>
  <c r="E207" i="10"/>
  <c r="F207" i="10"/>
  <c r="G207" i="10"/>
  <c r="H207" i="10"/>
  <c r="I207" i="10"/>
  <c r="J207" i="10"/>
  <c r="K207" i="10"/>
  <c r="L207" i="10"/>
  <c r="M207" i="10"/>
  <c r="A208" i="10"/>
  <c r="B208" i="10"/>
  <c r="C208" i="10"/>
  <c r="D208" i="10"/>
  <c r="E208" i="10"/>
  <c r="F208" i="10"/>
  <c r="G208" i="10"/>
  <c r="H208" i="10"/>
  <c r="I208" i="10"/>
  <c r="J208" i="10"/>
  <c r="K208" i="10"/>
  <c r="L208" i="10"/>
  <c r="M208" i="10"/>
  <c r="N208" i="10"/>
  <c r="A209" i="10"/>
  <c r="B209" i="10"/>
  <c r="C209" i="10"/>
  <c r="E209" i="10"/>
  <c r="F209" i="10"/>
  <c r="G209" i="10"/>
  <c r="H209" i="10"/>
  <c r="I209" i="10"/>
  <c r="J209" i="10"/>
  <c r="K209" i="10"/>
  <c r="L209" i="10"/>
  <c r="M209" i="10"/>
  <c r="A210" i="10"/>
  <c r="B210" i="10"/>
  <c r="C210" i="10"/>
  <c r="E210" i="10"/>
  <c r="F210" i="10"/>
  <c r="H210" i="10"/>
  <c r="I210" i="10"/>
  <c r="J210" i="10"/>
  <c r="K210" i="10"/>
  <c r="L210" i="10"/>
  <c r="M210" i="10"/>
  <c r="A211" i="10"/>
  <c r="B211" i="10"/>
  <c r="C211" i="10"/>
  <c r="E211" i="10"/>
  <c r="F211" i="10"/>
  <c r="H211" i="10"/>
  <c r="I211" i="10"/>
  <c r="J211" i="10"/>
  <c r="K211" i="10"/>
  <c r="L211" i="10"/>
  <c r="M211" i="10"/>
  <c r="A212" i="10"/>
  <c r="B212" i="10"/>
  <c r="C212" i="10"/>
  <c r="E212" i="10"/>
  <c r="F212" i="10"/>
  <c r="H212" i="10"/>
  <c r="I212" i="10"/>
  <c r="J212" i="10"/>
  <c r="K212" i="10"/>
  <c r="L212" i="10"/>
  <c r="M212" i="10"/>
  <c r="A213" i="10"/>
  <c r="B213" i="10"/>
  <c r="C213" i="10"/>
  <c r="E213" i="10"/>
  <c r="F213" i="10"/>
  <c r="H213" i="10"/>
  <c r="I213" i="10"/>
  <c r="J213" i="10"/>
  <c r="K213" i="10"/>
  <c r="L213" i="10"/>
  <c r="M213" i="10"/>
  <c r="A214" i="10"/>
  <c r="B214" i="10"/>
  <c r="C214" i="10"/>
  <c r="D214" i="10"/>
  <c r="E214" i="10"/>
  <c r="F214" i="10"/>
  <c r="G214" i="10"/>
  <c r="H214" i="10"/>
  <c r="I214" i="10"/>
  <c r="J214" i="10"/>
  <c r="K214" i="10"/>
  <c r="L214" i="10"/>
  <c r="M214" i="10"/>
  <c r="N214" i="10"/>
  <c r="A215" i="10"/>
  <c r="B215" i="10"/>
  <c r="C215" i="10"/>
  <c r="E215" i="10"/>
  <c r="F215" i="10"/>
  <c r="G215" i="10"/>
  <c r="H215" i="10"/>
  <c r="I215" i="10"/>
  <c r="J215" i="10"/>
  <c r="K215" i="10"/>
  <c r="L215" i="10"/>
  <c r="M215" i="10"/>
  <c r="N215" i="10"/>
  <c r="A216" i="10"/>
  <c r="B216" i="10"/>
  <c r="C216" i="10"/>
  <c r="D216" i="10"/>
  <c r="E216" i="10"/>
  <c r="F216" i="10"/>
  <c r="H216" i="10"/>
  <c r="I216" i="10"/>
  <c r="J216" i="10"/>
  <c r="K216" i="10"/>
  <c r="L216" i="10"/>
  <c r="M216" i="10"/>
  <c r="A217" i="10"/>
  <c r="B217" i="10"/>
  <c r="C217" i="10"/>
  <c r="D217" i="10"/>
  <c r="E217" i="10"/>
  <c r="F217" i="10"/>
  <c r="H217" i="10"/>
  <c r="I217" i="10"/>
  <c r="J217" i="10"/>
  <c r="K217" i="10"/>
  <c r="L217" i="10"/>
  <c r="M217" i="10"/>
  <c r="A218" i="10"/>
  <c r="B218" i="10"/>
  <c r="C218" i="10"/>
  <c r="E218" i="10"/>
  <c r="F218" i="10"/>
  <c r="H218" i="10"/>
  <c r="I218" i="10"/>
  <c r="J218" i="10"/>
  <c r="K218" i="10"/>
  <c r="L218" i="10"/>
  <c r="M218" i="10"/>
  <c r="A219" i="10"/>
  <c r="B219" i="10"/>
  <c r="C219" i="10"/>
  <c r="E219" i="10"/>
  <c r="F219" i="10"/>
  <c r="H219" i="10"/>
  <c r="I219" i="10"/>
  <c r="J219" i="10"/>
  <c r="K219" i="10"/>
  <c r="L219" i="10"/>
  <c r="M219" i="10"/>
  <c r="A220" i="10"/>
  <c r="B220" i="10"/>
  <c r="C220" i="10"/>
  <c r="E220" i="10"/>
  <c r="F220" i="10"/>
  <c r="H220" i="10"/>
  <c r="I220" i="10"/>
  <c r="J220" i="10"/>
  <c r="K220" i="10"/>
  <c r="L220" i="10"/>
  <c r="M220" i="10"/>
  <c r="A221" i="10"/>
  <c r="B221" i="10"/>
  <c r="C221" i="10"/>
  <c r="E221" i="10"/>
  <c r="F221" i="10"/>
  <c r="H221" i="10"/>
  <c r="I221" i="10"/>
  <c r="J221" i="10"/>
  <c r="K221" i="10"/>
  <c r="L221" i="10"/>
  <c r="M221" i="10"/>
  <c r="A222" i="10"/>
  <c r="B222" i="10"/>
  <c r="C222" i="10"/>
  <c r="D222" i="10"/>
  <c r="E222" i="10"/>
  <c r="F222" i="10"/>
  <c r="G222" i="10"/>
  <c r="H222" i="10"/>
  <c r="I222" i="10"/>
  <c r="J222" i="10"/>
  <c r="K222" i="10"/>
  <c r="L222" i="10"/>
  <c r="M222" i="10"/>
  <c r="N222" i="10"/>
  <c r="A223" i="10"/>
  <c r="B223" i="10"/>
  <c r="C223" i="10"/>
  <c r="E223" i="10"/>
  <c r="F223" i="10"/>
  <c r="G223" i="10"/>
  <c r="H223" i="10"/>
  <c r="I223" i="10"/>
  <c r="J223" i="10"/>
  <c r="K223" i="10"/>
  <c r="L223" i="10"/>
  <c r="M223" i="10"/>
  <c r="N223" i="10"/>
  <c r="A224" i="10"/>
  <c r="B224" i="10"/>
  <c r="C224" i="10"/>
  <c r="E224" i="10"/>
  <c r="F224" i="10"/>
  <c r="H224" i="10"/>
  <c r="I224" i="10"/>
  <c r="J224" i="10"/>
  <c r="K224" i="10"/>
  <c r="L224" i="10"/>
  <c r="M224" i="10"/>
  <c r="A225" i="10"/>
  <c r="B225" i="10"/>
  <c r="C225" i="10"/>
  <c r="E225" i="10"/>
  <c r="F225" i="10"/>
  <c r="H225" i="10"/>
  <c r="I225" i="10"/>
  <c r="J225" i="10"/>
  <c r="K225" i="10"/>
  <c r="L225" i="10"/>
  <c r="M225" i="10"/>
  <c r="A226" i="10"/>
  <c r="B226" i="10"/>
  <c r="C226" i="10"/>
  <c r="E226" i="10"/>
  <c r="F226" i="10"/>
  <c r="H226" i="10"/>
  <c r="I226" i="10"/>
  <c r="J226" i="10"/>
  <c r="K226" i="10"/>
  <c r="L226" i="10"/>
  <c r="M226" i="10"/>
  <c r="A227" i="10"/>
  <c r="B227" i="10"/>
  <c r="C227" i="10"/>
  <c r="E227" i="10"/>
  <c r="F227" i="10"/>
  <c r="H227" i="10"/>
  <c r="I227" i="10"/>
  <c r="J227" i="10"/>
  <c r="K227" i="10"/>
  <c r="L227" i="10"/>
  <c r="M227" i="10"/>
  <c r="A228" i="10"/>
  <c r="B228" i="10"/>
  <c r="C228" i="10"/>
  <c r="D228" i="10"/>
  <c r="E228" i="10"/>
  <c r="F228" i="10"/>
  <c r="G228" i="10"/>
  <c r="H228" i="10"/>
  <c r="I228" i="10"/>
  <c r="J228" i="10"/>
  <c r="K228" i="10"/>
  <c r="L228" i="10"/>
  <c r="M228" i="10"/>
  <c r="N228" i="10"/>
  <c r="A229" i="10"/>
  <c r="B229" i="10"/>
  <c r="C229" i="10"/>
  <c r="E229" i="10"/>
  <c r="F229" i="10"/>
  <c r="H229" i="10"/>
  <c r="I229" i="10"/>
  <c r="J229" i="10"/>
  <c r="K229" i="10"/>
  <c r="L229" i="10"/>
  <c r="M229" i="10"/>
  <c r="A230" i="10"/>
  <c r="B230" i="10"/>
  <c r="C230" i="10"/>
  <c r="D230" i="10"/>
  <c r="E230" i="10"/>
  <c r="F230" i="10"/>
  <c r="G230" i="10"/>
  <c r="H230" i="10"/>
  <c r="I230" i="10"/>
  <c r="J230" i="10"/>
  <c r="K230" i="10"/>
  <c r="L230" i="10"/>
  <c r="M230" i="10"/>
  <c r="N230" i="10"/>
  <c r="A231" i="10"/>
  <c r="B231" i="10"/>
  <c r="C231" i="10"/>
  <c r="D231" i="10"/>
  <c r="E231" i="10"/>
  <c r="F231" i="10"/>
  <c r="G231" i="10"/>
  <c r="H231" i="10"/>
  <c r="I231" i="10"/>
  <c r="J231" i="10"/>
  <c r="K231" i="10"/>
  <c r="L231" i="10"/>
  <c r="M231" i="10"/>
  <c r="N231" i="10"/>
  <c r="A232" i="10"/>
  <c r="B232" i="10"/>
  <c r="C232" i="10"/>
  <c r="D232" i="10"/>
  <c r="E232" i="10"/>
  <c r="F232" i="10"/>
  <c r="G232" i="10"/>
  <c r="H232" i="10"/>
  <c r="I232" i="10"/>
  <c r="J232" i="10"/>
  <c r="K232" i="10"/>
  <c r="L232" i="10"/>
  <c r="M232" i="10"/>
  <c r="N232" i="10"/>
  <c r="A233" i="10"/>
  <c r="B233" i="10"/>
  <c r="C233" i="10"/>
  <c r="E233" i="10"/>
  <c r="F233" i="10"/>
  <c r="G233" i="10"/>
  <c r="H233" i="10"/>
  <c r="I233" i="10"/>
  <c r="J233" i="10"/>
  <c r="K233" i="10"/>
  <c r="L233" i="10"/>
  <c r="M233" i="10"/>
  <c r="A234" i="10"/>
  <c r="B234" i="10"/>
  <c r="C234" i="10"/>
  <c r="E234" i="10"/>
  <c r="F234" i="10"/>
  <c r="H234" i="10"/>
  <c r="I234" i="10"/>
  <c r="J234" i="10"/>
  <c r="K234" i="10"/>
  <c r="L234" i="10"/>
  <c r="M234" i="10"/>
  <c r="A235" i="10"/>
  <c r="B235" i="10"/>
  <c r="C235" i="10"/>
  <c r="E235" i="10"/>
  <c r="F235" i="10"/>
  <c r="H235" i="10"/>
  <c r="I235" i="10"/>
  <c r="J235" i="10"/>
  <c r="K235" i="10"/>
  <c r="L235" i="10"/>
  <c r="M235" i="10"/>
  <c r="A236" i="10"/>
  <c r="B236" i="10"/>
  <c r="C236" i="10"/>
  <c r="D236" i="10"/>
  <c r="E236" i="10"/>
  <c r="F236" i="10"/>
  <c r="G236" i="10"/>
  <c r="H236" i="10"/>
  <c r="I236" i="10"/>
  <c r="J236" i="10"/>
  <c r="K236" i="10"/>
  <c r="L236" i="10"/>
  <c r="M236" i="10"/>
  <c r="N236" i="10"/>
  <c r="A237" i="10"/>
  <c r="B237" i="10"/>
  <c r="C237" i="10"/>
  <c r="E237" i="10"/>
  <c r="F237" i="10"/>
  <c r="H237" i="10"/>
  <c r="I237" i="10"/>
  <c r="J237" i="10"/>
  <c r="K237" i="10"/>
  <c r="L237" i="10"/>
  <c r="M237" i="10"/>
  <c r="A238" i="10"/>
  <c r="B238" i="10"/>
  <c r="C238" i="10"/>
  <c r="E238" i="10"/>
  <c r="F238" i="10"/>
  <c r="H238" i="10"/>
  <c r="I238" i="10"/>
  <c r="J238" i="10"/>
  <c r="K238" i="10"/>
  <c r="L238" i="10"/>
  <c r="M238" i="10"/>
  <c r="A239" i="10"/>
  <c r="B239" i="10"/>
  <c r="C239" i="10"/>
  <c r="D239" i="10"/>
  <c r="E239" i="10"/>
  <c r="F239" i="10"/>
  <c r="H239" i="10"/>
  <c r="I239" i="10"/>
  <c r="J239" i="10"/>
  <c r="K239" i="10"/>
  <c r="L239" i="10"/>
  <c r="M239" i="10"/>
  <c r="N239" i="10"/>
  <c r="A240" i="10"/>
  <c r="B240" i="10"/>
  <c r="C240" i="10"/>
  <c r="D240" i="10"/>
  <c r="E240" i="10"/>
  <c r="F240" i="10"/>
  <c r="G240" i="10"/>
  <c r="H240" i="10"/>
  <c r="I240" i="10"/>
  <c r="J240" i="10"/>
  <c r="K240" i="10"/>
  <c r="L240" i="10"/>
  <c r="M240" i="10"/>
  <c r="N240" i="10"/>
  <c r="A241" i="10"/>
  <c r="B241" i="10"/>
  <c r="C241" i="10"/>
  <c r="E241" i="10"/>
  <c r="F241" i="10"/>
  <c r="G241" i="10"/>
  <c r="H241" i="10"/>
  <c r="I241" i="10"/>
  <c r="J241" i="10"/>
  <c r="K241" i="10"/>
  <c r="L241" i="10"/>
  <c r="M241" i="10"/>
  <c r="A242" i="10"/>
  <c r="B242" i="10"/>
  <c r="C242" i="10"/>
  <c r="E242" i="10"/>
  <c r="F242" i="10"/>
  <c r="G242" i="10"/>
  <c r="H242" i="10"/>
  <c r="I242" i="10"/>
  <c r="J242" i="10"/>
  <c r="K242" i="10"/>
  <c r="L242" i="10"/>
  <c r="M242" i="10"/>
  <c r="A243" i="10"/>
  <c r="B243" i="10"/>
  <c r="C243" i="10"/>
  <c r="D243" i="10"/>
  <c r="E243" i="10"/>
  <c r="F243" i="10"/>
  <c r="H243" i="10"/>
  <c r="I243" i="10"/>
  <c r="J243" i="10"/>
  <c r="K243" i="10"/>
  <c r="L243" i="10"/>
  <c r="M243" i="10"/>
  <c r="N243" i="10"/>
  <c r="A244" i="10"/>
  <c r="B244" i="10"/>
  <c r="C244" i="10"/>
  <c r="E244" i="10"/>
  <c r="F244" i="10"/>
  <c r="G244" i="10"/>
  <c r="H244" i="10"/>
  <c r="I244" i="10"/>
  <c r="J244" i="10"/>
  <c r="K244" i="10"/>
  <c r="L244" i="10"/>
  <c r="M244" i="10"/>
  <c r="A245" i="10"/>
  <c r="B245" i="10"/>
  <c r="C245" i="10"/>
  <c r="E245" i="10"/>
  <c r="F245" i="10"/>
  <c r="H245" i="10"/>
  <c r="I245" i="10"/>
  <c r="J245" i="10"/>
  <c r="K245" i="10"/>
  <c r="L245" i="10"/>
  <c r="M245" i="10"/>
  <c r="A246" i="10"/>
  <c r="B246" i="10"/>
  <c r="C246" i="10"/>
  <c r="E246" i="10"/>
  <c r="F246" i="10"/>
  <c r="H246" i="10"/>
  <c r="I246" i="10"/>
  <c r="J246" i="10"/>
  <c r="K246" i="10"/>
  <c r="L246" i="10"/>
  <c r="M246" i="10"/>
  <c r="A247" i="10"/>
  <c r="B247" i="10"/>
  <c r="C247" i="10"/>
  <c r="E247" i="10"/>
  <c r="F247" i="10"/>
  <c r="H247" i="10"/>
  <c r="I247" i="10"/>
  <c r="J247" i="10"/>
  <c r="K247" i="10"/>
  <c r="L247" i="10"/>
  <c r="M247" i="10"/>
  <c r="A248" i="10"/>
  <c r="B248" i="10"/>
  <c r="C248" i="10"/>
  <c r="E248" i="10"/>
  <c r="F248" i="10"/>
  <c r="H248" i="10"/>
  <c r="I248" i="10"/>
  <c r="J248" i="10"/>
  <c r="K248" i="10"/>
  <c r="L248" i="10"/>
  <c r="M248" i="10"/>
  <c r="A249" i="10"/>
  <c r="B249" i="10"/>
  <c r="C249" i="10"/>
  <c r="D249" i="10"/>
  <c r="E249" i="10"/>
  <c r="F249" i="10"/>
  <c r="G249" i="10"/>
  <c r="H249" i="10"/>
  <c r="I249" i="10"/>
  <c r="J249" i="10"/>
  <c r="K249" i="10"/>
  <c r="L249" i="10"/>
  <c r="M249" i="10"/>
  <c r="A250" i="10"/>
  <c r="B250" i="10"/>
  <c r="C250" i="10"/>
  <c r="E250" i="10"/>
  <c r="F250" i="10"/>
  <c r="G250" i="10"/>
  <c r="H250" i="10"/>
  <c r="I250" i="10"/>
  <c r="J250" i="10"/>
  <c r="K250" i="10"/>
  <c r="L250" i="10"/>
  <c r="M250" i="10"/>
  <c r="N250" i="10"/>
  <c r="A251" i="10"/>
  <c r="B251" i="10"/>
  <c r="C251" i="10"/>
  <c r="D251" i="10"/>
  <c r="E251" i="10"/>
  <c r="F251" i="10"/>
  <c r="G251" i="10"/>
  <c r="H251" i="10"/>
  <c r="I251" i="10"/>
  <c r="J251" i="10"/>
  <c r="K251" i="10"/>
  <c r="L251" i="10"/>
  <c r="M251" i="10"/>
  <c r="N251" i="10"/>
  <c r="A252" i="10"/>
  <c r="B252" i="10"/>
  <c r="C252" i="10"/>
  <c r="E252" i="10"/>
  <c r="F252" i="10"/>
  <c r="G252" i="10"/>
  <c r="H252" i="10"/>
  <c r="I252" i="10"/>
  <c r="J252" i="10"/>
  <c r="K252" i="10"/>
  <c r="L252" i="10"/>
  <c r="M252" i="10"/>
  <c r="N252" i="10"/>
  <c r="A253" i="10"/>
  <c r="B253" i="10"/>
  <c r="C253" i="10"/>
  <c r="D253" i="10"/>
  <c r="E253" i="10"/>
  <c r="F253" i="10"/>
  <c r="G253" i="10"/>
  <c r="H253" i="10"/>
  <c r="I253" i="10"/>
  <c r="J253" i="10"/>
  <c r="K253" i="10"/>
  <c r="L253" i="10"/>
  <c r="M253" i="10"/>
  <c r="A254" i="10"/>
  <c r="B254" i="10"/>
  <c r="C254" i="10"/>
  <c r="D254" i="10"/>
  <c r="E254" i="10"/>
  <c r="F254" i="10"/>
  <c r="H254" i="10"/>
  <c r="I254" i="10"/>
  <c r="J254" i="10"/>
  <c r="K254" i="10"/>
  <c r="L254" i="10"/>
  <c r="M254" i="10"/>
  <c r="A255" i="10"/>
  <c r="B255" i="10"/>
  <c r="C255" i="10"/>
  <c r="D255" i="10"/>
  <c r="E255" i="10"/>
  <c r="F255" i="10"/>
  <c r="G255" i="10"/>
  <c r="H255" i="10"/>
  <c r="I255" i="10"/>
  <c r="J255" i="10"/>
  <c r="K255" i="10"/>
  <c r="L255" i="10"/>
  <c r="M255" i="10"/>
  <c r="N255" i="10"/>
  <c r="A256" i="10"/>
  <c r="B256" i="10"/>
  <c r="C256" i="10"/>
  <c r="D256" i="10"/>
  <c r="E256" i="10"/>
  <c r="F256" i="10"/>
  <c r="G256" i="10"/>
  <c r="H256" i="10"/>
  <c r="I256" i="10"/>
  <c r="K256" i="10"/>
  <c r="L256" i="10"/>
  <c r="M256" i="10"/>
  <c r="N256" i="10"/>
  <c r="A257" i="10"/>
  <c r="B257" i="10"/>
  <c r="C257" i="10"/>
  <c r="E257" i="10"/>
  <c r="F257" i="10"/>
  <c r="H257" i="10"/>
  <c r="I257" i="10"/>
  <c r="K257" i="10"/>
  <c r="L257" i="10"/>
  <c r="M257" i="10"/>
  <c r="A258" i="10"/>
  <c r="B258" i="10"/>
  <c r="C258" i="10"/>
  <c r="E258" i="10"/>
  <c r="F258" i="10"/>
  <c r="H258" i="10"/>
  <c r="I258" i="10"/>
  <c r="K258" i="10"/>
  <c r="L258" i="10"/>
  <c r="M258" i="10"/>
  <c r="A259" i="10"/>
  <c r="B259" i="10"/>
  <c r="C259" i="10"/>
  <c r="D259" i="10"/>
  <c r="E259" i="10"/>
  <c r="F259" i="10"/>
  <c r="G259" i="10"/>
  <c r="H259" i="10"/>
  <c r="I259" i="10"/>
  <c r="J259" i="10"/>
  <c r="K259" i="10"/>
  <c r="L259" i="10"/>
  <c r="M259" i="10"/>
  <c r="N259" i="10"/>
  <c r="A260" i="10"/>
  <c r="B260" i="10"/>
  <c r="C260" i="10"/>
  <c r="D260" i="10"/>
  <c r="E260" i="10"/>
  <c r="F260" i="10"/>
  <c r="G260" i="10"/>
  <c r="H260" i="10"/>
  <c r="I260" i="10"/>
  <c r="J260" i="10"/>
  <c r="K260" i="10"/>
  <c r="L260" i="10"/>
  <c r="M260" i="10"/>
  <c r="N260" i="10"/>
  <c r="A261" i="10"/>
  <c r="B261" i="10"/>
  <c r="C261" i="10"/>
  <c r="E261" i="10"/>
  <c r="F261" i="10"/>
  <c r="G261" i="10"/>
  <c r="H261" i="10"/>
  <c r="I261" i="10"/>
  <c r="J261" i="10"/>
  <c r="K261" i="10"/>
  <c r="L261" i="10"/>
  <c r="M261" i="10"/>
  <c r="N261" i="10"/>
  <c r="A262" i="10"/>
  <c r="B262" i="10"/>
  <c r="C262" i="10"/>
  <c r="D262" i="10"/>
  <c r="E262" i="10"/>
  <c r="F262" i="10"/>
  <c r="G262" i="10"/>
  <c r="H262" i="10"/>
  <c r="I262" i="10"/>
  <c r="J262" i="10"/>
  <c r="K262" i="10"/>
  <c r="L262" i="10"/>
  <c r="M262" i="10"/>
  <c r="N262" i="10"/>
  <c r="A263" i="10"/>
  <c r="B263" i="10"/>
  <c r="C263" i="10"/>
  <c r="D263" i="10"/>
  <c r="E263" i="10"/>
  <c r="F263" i="10"/>
  <c r="H263" i="10"/>
  <c r="I263" i="10"/>
  <c r="K263" i="10"/>
  <c r="L263" i="10"/>
  <c r="M263" i="10"/>
  <c r="A264" i="10"/>
  <c r="B264" i="10"/>
  <c r="C264" i="10"/>
  <c r="E264" i="10"/>
  <c r="F264" i="10"/>
  <c r="G264" i="10"/>
  <c r="H264" i="10"/>
  <c r="I264" i="10"/>
  <c r="J264" i="10"/>
  <c r="K264" i="10"/>
  <c r="L264" i="10"/>
  <c r="M264" i="10"/>
  <c r="N264" i="10"/>
  <c r="A265" i="10"/>
  <c r="B265" i="10"/>
  <c r="C265" i="10"/>
  <c r="E265" i="10"/>
  <c r="F265" i="10"/>
  <c r="H265" i="10"/>
  <c r="I265" i="10"/>
  <c r="K265" i="10"/>
  <c r="L265" i="10"/>
  <c r="M265" i="10"/>
  <c r="A266" i="10"/>
  <c r="B266" i="10"/>
  <c r="C266" i="10"/>
  <c r="E266" i="10"/>
  <c r="F266" i="10"/>
  <c r="H266" i="10"/>
  <c r="I266" i="10"/>
  <c r="K266" i="10"/>
  <c r="L266" i="10"/>
  <c r="M266" i="10"/>
  <c r="A267" i="10"/>
  <c r="B267" i="10"/>
  <c r="C267" i="10"/>
  <c r="E267" i="10"/>
  <c r="F267" i="10"/>
  <c r="G267" i="10"/>
  <c r="H267" i="10"/>
  <c r="I267" i="10"/>
  <c r="K267" i="10"/>
  <c r="L267" i="10"/>
  <c r="M267" i="10"/>
  <c r="A268" i="10"/>
  <c r="B268" i="10"/>
  <c r="C268" i="10"/>
  <c r="D268" i="10"/>
  <c r="E268" i="10"/>
  <c r="F268" i="10"/>
  <c r="G268" i="10"/>
  <c r="H268" i="10"/>
  <c r="I268" i="10"/>
  <c r="J268" i="10"/>
  <c r="K268" i="10"/>
  <c r="L268" i="10"/>
  <c r="M268" i="10"/>
  <c r="N268" i="10"/>
  <c r="A269" i="10"/>
  <c r="B269" i="10"/>
  <c r="C269" i="10"/>
  <c r="E269" i="10"/>
  <c r="F269" i="10"/>
  <c r="G269" i="10"/>
  <c r="H269" i="10"/>
  <c r="I269" i="10"/>
  <c r="J269" i="10"/>
  <c r="K269" i="10"/>
  <c r="L269" i="10"/>
  <c r="M269" i="10"/>
  <c r="A270" i="10"/>
  <c r="B270" i="10"/>
  <c r="C270" i="10"/>
  <c r="E270" i="10"/>
  <c r="F270" i="10"/>
  <c r="H270" i="10"/>
  <c r="I270" i="10"/>
  <c r="J270" i="10"/>
  <c r="K270" i="10"/>
  <c r="L270" i="10"/>
  <c r="M270" i="10"/>
  <c r="A271" i="10"/>
  <c r="B271" i="10"/>
  <c r="C271" i="10"/>
  <c r="D271" i="10"/>
  <c r="E271" i="10"/>
  <c r="F271" i="10"/>
  <c r="G271" i="10"/>
  <c r="H271" i="10"/>
  <c r="I271" i="10"/>
  <c r="J271" i="10"/>
  <c r="K271" i="10"/>
  <c r="L271" i="10"/>
  <c r="M271" i="10"/>
  <c r="N271" i="10"/>
  <c r="A272" i="10"/>
  <c r="B272" i="10"/>
  <c r="C272" i="10"/>
  <c r="E272" i="10"/>
  <c r="F272" i="10"/>
  <c r="G272" i="10"/>
  <c r="H272" i="10"/>
  <c r="I272" i="10"/>
  <c r="J272" i="10"/>
  <c r="K272" i="10"/>
  <c r="L272" i="10"/>
  <c r="M272" i="10"/>
  <c r="A273" i="10"/>
  <c r="B273" i="10"/>
  <c r="C273" i="10"/>
  <c r="E273" i="10"/>
  <c r="F273" i="10"/>
  <c r="G273" i="10"/>
  <c r="H273" i="10"/>
  <c r="I273" i="10"/>
  <c r="J273" i="10"/>
  <c r="K273" i="10"/>
  <c r="L273" i="10"/>
  <c r="M273" i="10"/>
  <c r="A274" i="10"/>
  <c r="B274" i="10"/>
  <c r="C274" i="10"/>
  <c r="E274" i="10"/>
  <c r="F274" i="10"/>
  <c r="G274" i="10"/>
  <c r="H274" i="10"/>
  <c r="I274" i="10"/>
  <c r="J274" i="10"/>
  <c r="K274" i="10"/>
  <c r="L274" i="10"/>
  <c r="M274" i="10"/>
  <c r="A275" i="10"/>
  <c r="B275" i="10"/>
  <c r="C275" i="10"/>
  <c r="E275" i="10"/>
  <c r="F275" i="10"/>
  <c r="G275" i="10"/>
  <c r="H275" i="10"/>
  <c r="I275" i="10"/>
  <c r="J275" i="10"/>
  <c r="K275" i="10"/>
  <c r="L275" i="10"/>
  <c r="M275" i="10"/>
  <c r="A276" i="10"/>
  <c r="B276" i="10"/>
  <c r="C276" i="10"/>
  <c r="E276" i="10"/>
  <c r="F276" i="10"/>
  <c r="G276" i="10"/>
  <c r="H276" i="10"/>
  <c r="I276" i="10"/>
  <c r="J276" i="10"/>
  <c r="K276" i="10"/>
  <c r="L276" i="10"/>
  <c r="M276" i="10"/>
  <c r="A277" i="10"/>
  <c r="B277" i="10"/>
  <c r="C277" i="10"/>
  <c r="E277" i="10"/>
  <c r="F277" i="10"/>
  <c r="G277" i="10"/>
  <c r="H277" i="10"/>
  <c r="I277" i="10"/>
  <c r="J277" i="10"/>
  <c r="K277" i="10"/>
  <c r="L277" i="10"/>
  <c r="M277" i="10"/>
  <c r="A278" i="10"/>
  <c r="B278" i="10"/>
  <c r="C278" i="10"/>
  <c r="D278" i="10"/>
  <c r="E278" i="10"/>
  <c r="F278" i="10"/>
  <c r="H278" i="10"/>
  <c r="I278" i="10"/>
  <c r="J278" i="10"/>
  <c r="K278" i="10"/>
  <c r="L278" i="10"/>
  <c r="M278" i="10"/>
  <c r="N278" i="10"/>
  <c r="A279" i="10"/>
  <c r="B279" i="10"/>
  <c r="C279" i="10"/>
  <c r="E279" i="10"/>
  <c r="F279" i="10"/>
  <c r="G279" i="10"/>
  <c r="H279" i="10"/>
  <c r="I279" i="10"/>
  <c r="J279" i="10"/>
  <c r="K279" i="10"/>
  <c r="L279" i="10"/>
  <c r="M279" i="10"/>
  <c r="A280" i="10"/>
  <c r="B280" i="10"/>
  <c r="C280" i="10"/>
  <c r="D280" i="10"/>
  <c r="E280" i="10"/>
  <c r="F280" i="10"/>
  <c r="H280" i="10"/>
  <c r="I280" i="10"/>
  <c r="J280" i="10"/>
  <c r="K280" i="10"/>
  <c r="L280" i="10"/>
  <c r="M280" i="10"/>
  <c r="N280" i="10"/>
  <c r="A281" i="10"/>
  <c r="B281" i="10"/>
  <c r="C281" i="10"/>
  <c r="E281" i="10"/>
  <c r="F281" i="10"/>
  <c r="H281" i="10"/>
  <c r="I281" i="10"/>
  <c r="J281" i="10"/>
  <c r="K281" i="10"/>
  <c r="L281" i="10"/>
  <c r="M281" i="10"/>
  <c r="A282" i="10"/>
  <c r="B282" i="10"/>
  <c r="C282" i="10"/>
  <c r="D282" i="10"/>
  <c r="E282" i="10"/>
  <c r="F282" i="10"/>
  <c r="G282" i="10"/>
  <c r="H282" i="10"/>
  <c r="I282" i="10"/>
  <c r="J282" i="10"/>
  <c r="K282" i="10"/>
  <c r="L282" i="10"/>
  <c r="M282" i="10"/>
  <c r="N282" i="10"/>
  <c r="A283" i="10"/>
  <c r="B283" i="10"/>
  <c r="C283" i="10"/>
  <c r="D283" i="10"/>
  <c r="E283" i="10"/>
  <c r="F283" i="10"/>
  <c r="H283" i="10"/>
  <c r="I283" i="10"/>
  <c r="J283" i="10"/>
  <c r="K283" i="10"/>
  <c r="L283" i="10"/>
  <c r="M283" i="10"/>
  <c r="A284" i="10"/>
  <c r="B284" i="10"/>
  <c r="C284" i="10"/>
  <c r="D284" i="10"/>
  <c r="E284" i="10"/>
  <c r="F284" i="10"/>
  <c r="H284" i="10"/>
  <c r="I284" i="10"/>
  <c r="J284" i="10"/>
  <c r="K284" i="10"/>
  <c r="L284" i="10"/>
  <c r="M284" i="10"/>
  <c r="A285" i="10"/>
  <c r="B285" i="10"/>
  <c r="C285" i="10"/>
  <c r="E285" i="10"/>
  <c r="F285" i="10"/>
  <c r="G285" i="10"/>
  <c r="H285" i="10"/>
  <c r="I285" i="10"/>
  <c r="J285" i="10"/>
  <c r="K285" i="10"/>
  <c r="L285" i="10"/>
  <c r="M285" i="10"/>
  <c r="N285" i="10"/>
  <c r="A286" i="10"/>
  <c r="B286" i="10"/>
  <c r="C286" i="10"/>
  <c r="E286" i="10"/>
  <c r="F286" i="10"/>
  <c r="H286" i="10"/>
  <c r="I286" i="10"/>
  <c r="J286" i="10"/>
  <c r="K286" i="10"/>
  <c r="L286" i="10"/>
  <c r="M286" i="10"/>
  <c r="A287" i="10"/>
  <c r="B287" i="10"/>
  <c r="C287" i="10"/>
  <c r="E287" i="10"/>
  <c r="F287" i="10"/>
  <c r="H287" i="10"/>
  <c r="I287" i="10"/>
  <c r="J287" i="10"/>
  <c r="K287" i="10"/>
  <c r="L287" i="10"/>
  <c r="M287" i="10"/>
  <c r="A288" i="10"/>
  <c r="B288" i="10"/>
  <c r="C288" i="10"/>
  <c r="E288" i="10"/>
  <c r="F288" i="10"/>
  <c r="H288" i="10"/>
  <c r="I288" i="10"/>
  <c r="J288" i="10"/>
  <c r="K288" i="10"/>
  <c r="L288" i="10"/>
  <c r="M288" i="10"/>
  <c r="A289" i="10"/>
  <c r="B289" i="10"/>
  <c r="C289" i="10"/>
  <c r="E289" i="10"/>
  <c r="F289" i="10"/>
  <c r="G289" i="10"/>
  <c r="H289" i="10"/>
  <c r="I289" i="10"/>
  <c r="J289" i="10"/>
  <c r="K289" i="10"/>
  <c r="L289" i="10"/>
  <c r="M289" i="10"/>
  <c r="N289" i="10"/>
  <c r="A290" i="10"/>
  <c r="B290" i="10"/>
  <c r="C290" i="10"/>
  <c r="E290" i="10"/>
  <c r="F290" i="10"/>
  <c r="H290" i="10"/>
  <c r="I290" i="10"/>
  <c r="J290" i="10"/>
  <c r="K290" i="10"/>
  <c r="L290" i="10"/>
  <c r="M290" i="10"/>
  <c r="A291" i="10"/>
  <c r="B291" i="10"/>
  <c r="C291" i="10"/>
  <c r="E291" i="10"/>
  <c r="F291" i="10"/>
  <c r="H291" i="10"/>
  <c r="I291" i="10"/>
  <c r="J291" i="10"/>
  <c r="K291" i="10"/>
  <c r="L291" i="10"/>
  <c r="M291" i="10"/>
  <c r="A292" i="10"/>
  <c r="B292" i="10"/>
  <c r="C292" i="10"/>
  <c r="E292" i="10"/>
  <c r="F292" i="10"/>
  <c r="G292" i="10"/>
  <c r="H292" i="10"/>
  <c r="I292" i="10"/>
  <c r="J292" i="10"/>
  <c r="K292" i="10"/>
  <c r="L292" i="10"/>
  <c r="M292" i="10"/>
  <c r="A293" i="10"/>
  <c r="B293" i="10"/>
  <c r="C293" i="10"/>
  <c r="E293" i="10"/>
  <c r="F293" i="10"/>
  <c r="H293" i="10"/>
  <c r="I293" i="10"/>
  <c r="J293" i="10"/>
  <c r="K293" i="10"/>
  <c r="L293" i="10"/>
  <c r="M293" i="10"/>
  <c r="A294" i="10"/>
  <c r="B294" i="10"/>
  <c r="C294" i="10"/>
  <c r="E294" i="10"/>
  <c r="F294" i="10"/>
  <c r="H294" i="10"/>
  <c r="I294" i="10"/>
  <c r="J294" i="10"/>
  <c r="K294" i="10"/>
  <c r="L294" i="10"/>
  <c r="M294" i="10"/>
  <c r="A295" i="10"/>
  <c r="B295" i="10"/>
  <c r="C295" i="10"/>
  <c r="E295" i="10"/>
  <c r="F295" i="10"/>
  <c r="G295" i="10"/>
  <c r="H295" i="10"/>
  <c r="I295" i="10"/>
  <c r="J295" i="10"/>
  <c r="K295" i="10"/>
  <c r="L295" i="10"/>
  <c r="M295" i="10"/>
  <c r="A296" i="10"/>
  <c r="B296" i="10"/>
  <c r="C296" i="10"/>
  <c r="E296" i="10"/>
  <c r="F296" i="10"/>
  <c r="H296" i="10"/>
  <c r="I296" i="10"/>
  <c r="J296" i="10"/>
  <c r="K296" i="10"/>
  <c r="L296" i="10"/>
  <c r="M296" i="10"/>
  <c r="A297" i="10"/>
  <c r="B297" i="10"/>
  <c r="C297" i="10"/>
  <c r="E297" i="10"/>
  <c r="F297" i="10"/>
  <c r="H297" i="10"/>
  <c r="I297" i="10"/>
  <c r="J297" i="10"/>
  <c r="K297" i="10"/>
  <c r="L297" i="10"/>
  <c r="M297" i="10"/>
  <c r="A298" i="10"/>
  <c r="B298" i="10"/>
  <c r="C298" i="10"/>
  <c r="E298" i="10"/>
  <c r="F298" i="10"/>
  <c r="H298" i="10"/>
  <c r="I298" i="10"/>
  <c r="J298" i="10"/>
  <c r="K298" i="10"/>
  <c r="L298" i="10"/>
  <c r="M298" i="10"/>
  <c r="A299" i="10"/>
  <c r="B299" i="10"/>
  <c r="C299" i="10"/>
  <c r="E299" i="10"/>
  <c r="F299" i="10"/>
  <c r="G299" i="10"/>
  <c r="H299" i="10"/>
  <c r="I299" i="10"/>
  <c r="J299" i="10"/>
  <c r="K299" i="10"/>
  <c r="L299" i="10"/>
  <c r="M299" i="10"/>
  <c r="A300" i="10"/>
  <c r="B300" i="10"/>
  <c r="C300" i="10"/>
  <c r="D300" i="10"/>
  <c r="E300" i="10"/>
  <c r="F300" i="10"/>
  <c r="G300" i="10"/>
  <c r="H300" i="10"/>
  <c r="I300" i="10"/>
  <c r="J300" i="10"/>
  <c r="K300" i="10"/>
  <c r="L300" i="10"/>
  <c r="M300" i="10"/>
  <c r="N300" i="10"/>
  <c r="A301" i="10"/>
  <c r="B301" i="10"/>
  <c r="C301" i="10"/>
  <c r="D301" i="10"/>
  <c r="E301" i="10"/>
  <c r="F301" i="10"/>
  <c r="G301" i="10"/>
  <c r="H301" i="10"/>
  <c r="I301" i="10"/>
  <c r="J301" i="10"/>
  <c r="K301" i="10"/>
  <c r="L301" i="10"/>
  <c r="M301" i="10"/>
  <c r="N301" i="10"/>
  <c r="A302" i="10"/>
  <c r="B302" i="10"/>
  <c r="C302" i="10"/>
  <c r="E302" i="10"/>
  <c r="F302" i="10"/>
  <c r="G302" i="10"/>
  <c r="H302" i="10"/>
  <c r="I302" i="10"/>
  <c r="J302" i="10"/>
  <c r="K302" i="10"/>
  <c r="L302" i="10"/>
  <c r="M302" i="10"/>
  <c r="A303" i="10"/>
  <c r="B303" i="10"/>
  <c r="C303" i="10"/>
  <c r="E303" i="10"/>
  <c r="F303" i="10"/>
  <c r="G303" i="10"/>
  <c r="H303" i="10"/>
  <c r="I303" i="10"/>
  <c r="J303" i="10"/>
  <c r="K303" i="10"/>
  <c r="L303" i="10"/>
  <c r="M303" i="10"/>
  <c r="A304" i="10"/>
  <c r="B304" i="10"/>
  <c r="C304" i="10"/>
  <c r="E304" i="10"/>
  <c r="F304" i="10"/>
  <c r="G304" i="10"/>
  <c r="H304" i="10"/>
  <c r="I304" i="10"/>
  <c r="J304" i="10"/>
  <c r="K304" i="10"/>
  <c r="L304" i="10"/>
  <c r="M304" i="10"/>
  <c r="A305" i="10"/>
  <c r="B305" i="10"/>
  <c r="C305" i="10"/>
  <c r="E305" i="10"/>
  <c r="F305" i="10"/>
  <c r="G305" i="10"/>
  <c r="H305" i="10"/>
  <c r="I305" i="10"/>
  <c r="J305" i="10"/>
  <c r="K305" i="10"/>
  <c r="L305" i="10"/>
  <c r="M305" i="10"/>
  <c r="A306" i="10"/>
  <c r="B306" i="10"/>
  <c r="C306" i="10"/>
  <c r="D306" i="10"/>
  <c r="E306" i="10"/>
  <c r="F306" i="10"/>
  <c r="G306" i="10"/>
  <c r="H306" i="10"/>
  <c r="I306" i="10"/>
  <c r="J306" i="10"/>
  <c r="K306" i="10"/>
  <c r="L306" i="10"/>
  <c r="M306" i="10"/>
  <c r="N306" i="10"/>
  <c r="A307" i="10"/>
  <c r="B307" i="10"/>
  <c r="C307" i="10"/>
  <c r="D307" i="10"/>
  <c r="E307" i="10"/>
  <c r="F307" i="10"/>
  <c r="G307" i="10"/>
  <c r="H307" i="10"/>
  <c r="I307" i="10"/>
  <c r="J307" i="10"/>
  <c r="K307" i="10"/>
  <c r="L307" i="10"/>
  <c r="M307" i="10"/>
  <c r="N307" i="10"/>
  <c r="A308" i="10"/>
  <c r="B308" i="10"/>
  <c r="C308" i="10"/>
  <c r="E308" i="10"/>
  <c r="F308" i="10"/>
  <c r="G308" i="10"/>
  <c r="H308" i="10"/>
  <c r="I308" i="10"/>
  <c r="J308" i="10"/>
  <c r="K308" i="10"/>
  <c r="L308" i="10"/>
  <c r="M308" i="10"/>
  <c r="A309" i="10"/>
  <c r="B309" i="10"/>
  <c r="C309" i="10"/>
  <c r="E309" i="10"/>
  <c r="F309" i="10"/>
  <c r="G309" i="10"/>
  <c r="H309" i="10"/>
  <c r="I309" i="10"/>
  <c r="J309" i="10"/>
  <c r="K309" i="10"/>
  <c r="L309" i="10"/>
  <c r="M309" i="10"/>
  <c r="A310" i="10"/>
  <c r="B310" i="10"/>
  <c r="C310" i="10"/>
  <c r="D310" i="10"/>
  <c r="E310" i="10"/>
  <c r="F310" i="10"/>
  <c r="H310" i="10"/>
  <c r="I310" i="10"/>
  <c r="J310" i="10"/>
  <c r="K310" i="10"/>
  <c r="L310" i="10"/>
  <c r="M310" i="10"/>
  <c r="N310" i="10"/>
  <c r="A311" i="10"/>
  <c r="B311" i="10"/>
  <c r="C311" i="10"/>
  <c r="E311" i="10"/>
  <c r="F311" i="10"/>
  <c r="H311" i="10"/>
  <c r="I311" i="10"/>
  <c r="J311" i="10"/>
  <c r="K311" i="10"/>
  <c r="L311" i="10"/>
  <c r="M311" i="10"/>
  <c r="A312" i="10"/>
  <c r="B312" i="10"/>
  <c r="C312" i="10"/>
  <c r="D312" i="10"/>
  <c r="E312" i="10"/>
  <c r="F312" i="10"/>
  <c r="G312" i="10"/>
  <c r="H312" i="10"/>
  <c r="I312" i="10"/>
  <c r="J312" i="10"/>
  <c r="K312" i="10"/>
  <c r="L312" i="10"/>
  <c r="M312" i="10"/>
  <c r="N312" i="10"/>
  <c r="A313" i="10"/>
  <c r="B313" i="10"/>
  <c r="C313" i="10"/>
  <c r="D313" i="10"/>
  <c r="E313" i="10"/>
  <c r="F313" i="10"/>
  <c r="H313" i="10"/>
  <c r="I313" i="10"/>
  <c r="J313" i="10"/>
  <c r="K313" i="10"/>
  <c r="L313" i="10"/>
  <c r="M313" i="10"/>
  <c r="A314" i="10"/>
  <c r="B314" i="10"/>
  <c r="C314" i="10"/>
  <c r="D314" i="10"/>
  <c r="E314" i="10"/>
  <c r="F314" i="10"/>
  <c r="H314" i="10"/>
  <c r="I314" i="10"/>
  <c r="J314" i="10"/>
  <c r="K314" i="10"/>
  <c r="L314" i="10"/>
  <c r="M314" i="10"/>
  <c r="A315" i="10"/>
  <c r="B315" i="10"/>
  <c r="C315" i="10"/>
  <c r="D315" i="10"/>
  <c r="E315" i="10"/>
  <c r="F315" i="10"/>
  <c r="H315" i="10"/>
  <c r="I315" i="10"/>
  <c r="J315" i="10"/>
  <c r="K315" i="10"/>
  <c r="L315" i="10"/>
  <c r="M315" i="10"/>
  <c r="A316" i="10"/>
  <c r="B316" i="10"/>
  <c r="C316" i="10"/>
  <c r="D316" i="10"/>
  <c r="E316" i="10"/>
  <c r="F316" i="10"/>
  <c r="H316" i="10"/>
  <c r="I316" i="10"/>
  <c r="J316" i="10"/>
  <c r="K316" i="10"/>
  <c r="L316" i="10"/>
  <c r="M316" i="10"/>
  <c r="A317" i="10"/>
  <c r="B317" i="10"/>
  <c r="C317" i="10"/>
  <c r="E317" i="10"/>
  <c r="F317" i="10"/>
  <c r="G317" i="10"/>
  <c r="H317" i="10"/>
  <c r="I317" i="10"/>
  <c r="J317" i="10"/>
  <c r="K317" i="10"/>
  <c r="L317" i="10"/>
  <c r="M317" i="10"/>
  <c r="N317" i="10"/>
  <c r="A318" i="10"/>
  <c r="B318" i="10"/>
  <c r="C318" i="10"/>
  <c r="D318" i="10"/>
  <c r="E318" i="10"/>
  <c r="F318" i="10"/>
  <c r="H318" i="10"/>
  <c r="I318" i="10"/>
  <c r="J318" i="10"/>
  <c r="K318" i="10"/>
  <c r="L318" i="10"/>
  <c r="M318" i="10"/>
  <c r="A319" i="10"/>
  <c r="B319" i="10"/>
  <c r="C319" i="10"/>
  <c r="D319" i="10"/>
  <c r="E319" i="10"/>
  <c r="F319" i="10"/>
  <c r="H319" i="10"/>
  <c r="I319" i="10"/>
  <c r="J319" i="10"/>
  <c r="K319" i="10"/>
  <c r="L319" i="10"/>
  <c r="M319" i="10"/>
  <c r="A320" i="10"/>
  <c r="B320" i="10"/>
  <c r="C320" i="10"/>
  <c r="D320" i="10"/>
  <c r="E320" i="10"/>
  <c r="F320" i="10"/>
  <c r="H320" i="10"/>
  <c r="I320" i="10"/>
  <c r="J320" i="10"/>
  <c r="K320" i="10"/>
  <c r="L320" i="10"/>
  <c r="M320" i="10"/>
  <c r="A321" i="10"/>
  <c r="B321" i="10"/>
  <c r="C321" i="10"/>
  <c r="E321" i="10"/>
  <c r="F321" i="10"/>
  <c r="G321" i="10"/>
  <c r="H321" i="10"/>
  <c r="I321" i="10"/>
  <c r="J321" i="10"/>
  <c r="K321" i="10"/>
  <c r="L321" i="10"/>
  <c r="M321" i="10"/>
  <c r="N321" i="10"/>
  <c r="A322" i="10"/>
  <c r="B322" i="10"/>
  <c r="C322" i="10"/>
  <c r="D322" i="10"/>
  <c r="E322" i="10"/>
  <c r="F322" i="10"/>
  <c r="H322" i="10"/>
  <c r="I322" i="10"/>
  <c r="J322" i="10"/>
  <c r="K322" i="10"/>
  <c r="L322" i="10"/>
  <c r="M322" i="10"/>
  <c r="A323" i="10"/>
  <c r="B323" i="10"/>
  <c r="C323" i="10"/>
  <c r="E323" i="10"/>
  <c r="F323" i="10"/>
  <c r="H323" i="10"/>
  <c r="I323" i="10"/>
  <c r="J323" i="10"/>
  <c r="K323" i="10"/>
  <c r="L323" i="10"/>
  <c r="M323" i="10"/>
  <c r="A324" i="10"/>
  <c r="B324" i="10"/>
  <c r="C324" i="10"/>
  <c r="E324" i="10"/>
  <c r="F324" i="10"/>
  <c r="H324" i="10"/>
  <c r="I324" i="10"/>
  <c r="J324" i="10"/>
  <c r="K324" i="10"/>
  <c r="L324" i="10"/>
  <c r="M324" i="10"/>
  <c r="A325" i="10"/>
  <c r="B325" i="10"/>
  <c r="C325" i="10"/>
  <c r="E325" i="10"/>
  <c r="F325" i="10"/>
  <c r="H325" i="10"/>
  <c r="I325" i="10"/>
  <c r="J325" i="10"/>
  <c r="K325" i="10"/>
  <c r="L325" i="10"/>
  <c r="M325" i="10"/>
  <c r="A326" i="10"/>
  <c r="B326" i="10"/>
  <c r="C326" i="10"/>
  <c r="E326" i="10"/>
  <c r="F326" i="10"/>
  <c r="H326" i="10"/>
  <c r="I326" i="10"/>
  <c r="J326" i="10"/>
  <c r="K326" i="10"/>
  <c r="L326" i="10"/>
  <c r="M326" i="10"/>
  <c r="A327" i="10"/>
  <c r="B327" i="10"/>
  <c r="C327" i="10"/>
  <c r="E327" i="10"/>
  <c r="F327" i="10"/>
  <c r="H327" i="10"/>
  <c r="I327" i="10"/>
  <c r="J327" i="10"/>
  <c r="K327" i="10"/>
  <c r="L327" i="10"/>
  <c r="M327" i="10"/>
  <c r="A328" i="10"/>
  <c r="B328" i="10"/>
  <c r="C328" i="10"/>
  <c r="E328" i="10"/>
  <c r="F328" i="10"/>
  <c r="G328" i="10"/>
  <c r="H328" i="10"/>
  <c r="I328" i="10"/>
  <c r="J328" i="10"/>
  <c r="K328" i="10"/>
  <c r="L328" i="10"/>
  <c r="M328" i="10"/>
  <c r="A329" i="10"/>
  <c r="B329" i="10"/>
  <c r="C329" i="10"/>
  <c r="E329" i="10"/>
  <c r="F329" i="10"/>
  <c r="H329" i="10"/>
  <c r="I329" i="10"/>
  <c r="J329" i="10"/>
  <c r="K329" i="10"/>
  <c r="L329" i="10"/>
  <c r="M329" i="10"/>
  <c r="A330" i="10"/>
  <c r="B330" i="10"/>
  <c r="C330" i="10"/>
  <c r="E330" i="10"/>
  <c r="F330" i="10"/>
  <c r="H330" i="10"/>
  <c r="I330" i="10"/>
  <c r="J330" i="10"/>
  <c r="K330" i="10"/>
  <c r="L330" i="10"/>
  <c r="M330" i="10"/>
  <c r="A331" i="10"/>
  <c r="B331" i="10"/>
  <c r="C331" i="10"/>
  <c r="E331" i="10"/>
  <c r="F331" i="10"/>
  <c r="H331" i="10"/>
  <c r="I331" i="10"/>
  <c r="J331" i="10"/>
  <c r="K331" i="10"/>
  <c r="L331" i="10"/>
  <c r="M331" i="10"/>
  <c r="A332" i="10"/>
  <c r="B332" i="10"/>
  <c r="C332" i="10"/>
  <c r="D332" i="10"/>
  <c r="E332" i="10"/>
  <c r="F332" i="10"/>
  <c r="G332" i="10"/>
  <c r="H332" i="10"/>
  <c r="I332" i="10"/>
  <c r="J332" i="10"/>
  <c r="K332" i="10"/>
  <c r="L332" i="10"/>
  <c r="M332" i="10"/>
  <c r="N332" i="10"/>
  <c r="A333" i="10"/>
  <c r="B333" i="10"/>
  <c r="C333" i="10"/>
  <c r="E333" i="10"/>
  <c r="F333" i="10"/>
  <c r="G333" i="10"/>
  <c r="H333" i="10"/>
  <c r="I333" i="10"/>
  <c r="J333" i="10"/>
  <c r="K333" i="10"/>
  <c r="L333" i="10"/>
  <c r="M333" i="10"/>
  <c r="A334" i="10"/>
  <c r="B334" i="10"/>
  <c r="C334" i="10"/>
  <c r="E334" i="10"/>
  <c r="F334" i="10"/>
  <c r="G334" i="10"/>
  <c r="H334" i="10"/>
  <c r="I334" i="10"/>
  <c r="J334" i="10"/>
  <c r="K334" i="10"/>
  <c r="L334" i="10"/>
  <c r="M334" i="10"/>
  <c r="A335" i="10"/>
  <c r="B335" i="10"/>
  <c r="C335" i="10"/>
  <c r="E335" i="10"/>
  <c r="F335" i="10"/>
  <c r="G335" i="10"/>
  <c r="H335" i="10"/>
  <c r="I335" i="10"/>
  <c r="J335" i="10"/>
  <c r="K335" i="10"/>
  <c r="L335" i="10"/>
  <c r="M335" i="10"/>
  <c r="A336" i="10"/>
  <c r="B336" i="10"/>
  <c r="C336" i="10"/>
  <c r="E336" i="10"/>
  <c r="F336" i="10"/>
  <c r="G336" i="10"/>
  <c r="H336" i="10"/>
  <c r="I336" i="10"/>
  <c r="J336" i="10"/>
  <c r="K336" i="10"/>
  <c r="L336" i="10"/>
  <c r="M336" i="10"/>
  <c r="A337" i="10"/>
  <c r="B337" i="10"/>
  <c r="C337" i="10"/>
  <c r="E337" i="10"/>
  <c r="F337" i="10"/>
  <c r="G337" i="10"/>
  <c r="H337" i="10"/>
  <c r="I337" i="10"/>
  <c r="J337" i="10"/>
  <c r="K337" i="10"/>
  <c r="L337" i="10"/>
  <c r="M337" i="10"/>
  <c r="A338" i="10"/>
  <c r="B338" i="10"/>
  <c r="C338" i="10"/>
  <c r="D338" i="10"/>
  <c r="E338" i="10"/>
  <c r="F338" i="10"/>
  <c r="H338" i="10"/>
  <c r="I338" i="10"/>
  <c r="J338" i="10"/>
  <c r="K338" i="10"/>
  <c r="L338" i="10"/>
  <c r="M338" i="10"/>
  <c r="N338" i="10"/>
  <c r="A339" i="10"/>
  <c r="B339" i="10"/>
  <c r="C339" i="10"/>
  <c r="D339" i="10"/>
  <c r="E339" i="10"/>
  <c r="F339" i="10"/>
  <c r="G339" i="10"/>
  <c r="H339" i="10"/>
  <c r="I339" i="10"/>
  <c r="J339" i="10"/>
  <c r="K339" i="10"/>
  <c r="L339" i="10"/>
  <c r="M339" i="10"/>
  <c r="N339" i="10"/>
  <c r="A340" i="10"/>
  <c r="B340" i="10"/>
  <c r="C340" i="10"/>
  <c r="E340" i="10"/>
  <c r="F340" i="10"/>
  <c r="H340" i="10"/>
  <c r="I340" i="10"/>
  <c r="J340" i="10"/>
  <c r="K340" i="10"/>
  <c r="L340" i="10"/>
  <c r="M340" i="10"/>
  <c r="A341" i="10"/>
  <c r="B341" i="10"/>
  <c r="C341" i="10"/>
  <c r="D341" i="10"/>
  <c r="E341" i="10"/>
  <c r="F341" i="10"/>
  <c r="G341" i="10"/>
  <c r="H341" i="10"/>
  <c r="I341" i="10"/>
  <c r="J341" i="10"/>
  <c r="K341" i="10"/>
  <c r="L341" i="10"/>
  <c r="M341" i="10"/>
  <c r="N341" i="10"/>
  <c r="A342" i="10"/>
  <c r="B342" i="10"/>
  <c r="C342" i="10"/>
  <c r="E342" i="10"/>
  <c r="F342" i="10"/>
  <c r="H342" i="10"/>
  <c r="I342" i="10"/>
  <c r="J342" i="10"/>
  <c r="K342" i="10"/>
  <c r="L342" i="10"/>
  <c r="M342" i="10"/>
  <c r="A343" i="10"/>
  <c r="B343" i="10"/>
  <c r="C343" i="10"/>
  <c r="D343" i="10"/>
  <c r="E343" i="10"/>
  <c r="F343" i="10"/>
  <c r="G343" i="10"/>
  <c r="H343" i="10"/>
  <c r="I343" i="10"/>
  <c r="J343" i="10"/>
  <c r="K343" i="10"/>
  <c r="L343" i="10"/>
  <c r="M343" i="10"/>
  <c r="N343" i="10"/>
  <c r="A344" i="10"/>
  <c r="B344" i="10"/>
  <c r="C344" i="10"/>
  <c r="E344" i="10"/>
  <c r="F344" i="10"/>
  <c r="G344" i="10"/>
  <c r="H344" i="10"/>
  <c r="I344" i="10"/>
  <c r="J344" i="10"/>
  <c r="K344" i="10"/>
  <c r="L344" i="10"/>
  <c r="M344" i="10"/>
  <c r="N344" i="10"/>
  <c r="A345" i="10"/>
  <c r="B345" i="10"/>
  <c r="C345" i="10"/>
  <c r="E345" i="10"/>
  <c r="F345" i="10"/>
  <c r="H345" i="10"/>
  <c r="I345" i="10"/>
  <c r="J345" i="10"/>
  <c r="K345" i="10"/>
  <c r="L345" i="10"/>
  <c r="M345" i="10"/>
  <c r="A346" i="10"/>
  <c r="B346" i="10"/>
  <c r="C346" i="10"/>
  <c r="E346" i="10"/>
  <c r="F346" i="10"/>
  <c r="G346" i="10"/>
  <c r="H346" i="10"/>
  <c r="I346" i="10"/>
  <c r="J346" i="10"/>
  <c r="K346" i="10"/>
  <c r="L346" i="10"/>
  <c r="M346" i="10"/>
  <c r="N346" i="10"/>
  <c r="A347" i="10"/>
  <c r="B347" i="10"/>
  <c r="C347" i="10"/>
  <c r="E347" i="10"/>
  <c r="F347" i="10"/>
  <c r="H347" i="10"/>
  <c r="I347" i="10"/>
  <c r="J347" i="10"/>
  <c r="K347" i="10"/>
  <c r="L347" i="10"/>
  <c r="M347" i="10"/>
  <c r="A348" i="10"/>
  <c r="B348" i="10"/>
  <c r="C348" i="10"/>
  <c r="D348" i="10"/>
  <c r="E348" i="10"/>
  <c r="F348" i="10"/>
  <c r="G348" i="10"/>
  <c r="H348" i="10"/>
  <c r="I348" i="10"/>
  <c r="J348" i="10"/>
  <c r="K348" i="10"/>
  <c r="L348" i="10"/>
  <c r="M348" i="10"/>
  <c r="N348" i="10"/>
  <c r="A349" i="10"/>
  <c r="B349" i="10"/>
  <c r="C349" i="10"/>
  <c r="D349" i="10"/>
  <c r="E349" i="10"/>
  <c r="F349" i="10"/>
  <c r="G349" i="10"/>
  <c r="H349" i="10"/>
  <c r="I349" i="10"/>
  <c r="J349" i="10"/>
  <c r="K349" i="10"/>
  <c r="L349" i="10"/>
  <c r="M349" i="10"/>
  <c r="N349" i="10"/>
  <c r="A350" i="10"/>
  <c r="B350" i="10"/>
  <c r="C350" i="10"/>
  <c r="E350" i="10"/>
  <c r="F350" i="10"/>
  <c r="G350" i="10"/>
  <c r="H350" i="10"/>
  <c r="I350" i="10"/>
  <c r="J350" i="10"/>
  <c r="K350" i="10"/>
  <c r="L350" i="10"/>
  <c r="M350" i="10"/>
  <c r="N350" i="10"/>
  <c r="A351" i="10"/>
  <c r="B351" i="10"/>
  <c r="C351" i="10"/>
  <c r="E351" i="10"/>
  <c r="F351" i="10"/>
  <c r="H351" i="10"/>
  <c r="I351" i="10"/>
  <c r="J351" i="10"/>
  <c r="K351" i="10"/>
  <c r="L351" i="10"/>
  <c r="M351" i="10"/>
  <c r="A352" i="10"/>
  <c r="B352" i="10"/>
  <c r="C352" i="10"/>
  <c r="E352" i="10"/>
  <c r="F352" i="10"/>
  <c r="H352" i="10"/>
  <c r="I352" i="10"/>
  <c r="J352" i="10"/>
  <c r="K352" i="10"/>
  <c r="L352" i="10"/>
  <c r="M352" i="10"/>
  <c r="A353" i="10"/>
  <c r="B353" i="10"/>
  <c r="C353" i="10"/>
  <c r="E353" i="10"/>
  <c r="F353" i="10"/>
  <c r="H353" i="10"/>
  <c r="I353" i="10"/>
  <c r="J353" i="10"/>
  <c r="K353" i="10"/>
  <c r="L353" i="10"/>
  <c r="M353" i="10"/>
  <c r="A354" i="10"/>
  <c r="B354" i="10"/>
  <c r="C354" i="10"/>
  <c r="E354" i="10"/>
  <c r="F354" i="10"/>
  <c r="H354" i="10"/>
  <c r="I354" i="10"/>
  <c r="J354" i="10"/>
  <c r="K354" i="10"/>
  <c r="L354" i="10"/>
  <c r="M354" i="10"/>
  <c r="A355" i="10"/>
  <c r="B355" i="10"/>
  <c r="C355" i="10"/>
  <c r="D355" i="10"/>
  <c r="E355" i="10"/>
  <c r="F355" i="10"/>
  <c r="H355" i="10"/>
  <c r="I355" i="10"/>
  <c r="J355" i="10"/>
  <c r="K355" i="10"/>
  <c r="L355" i="10"/>
  <c r="M355" i="10"/>
  <c r="A356" i="10"/>
  <c r="B356" i="10"/>
  <c r="C356" i="10"/>
  <c r="D356" i="10"/>
  <c r="E356" i="10"/>
  <c r="F356" i="10"/>
  <c r="H356" i="10"/>
  <c r="I356" i="10"/>
  <c r="J356" i="10"/>
  <c r="K356" i="10"/>
  <c r="L356" i="10"/>
  <c r="M356" i="10"/>
  <c r="A357" i="10"/>
  <c r="B357" i="10"/>
  <c r="C357" i="10"/>
  <c r="E357" i="10"/>
  <c r="F357" i="10"/>
  <c r="H357" i="10"/>
  <c r="I357" i="10"/>
  <c r="J357" i="10"/>
  <c r="K357" i="10"/>
  <c r="L357" i="10"/>
  <c r="M357" i="10"/>
  <c r="A358" i="10"/>
  <c r="B358" i="10"/>
  <c r="C358" i="10"/>
  <c r="E358" i="10"/>
  <c r="F358" i="10"/>
  <c r="G358" i="10"/>
  <c r="H358" i="10"/>
  <c r="I358" i="10"/>
  <c r="J358" i="10"/>
  <c r="K358" i="10"/>
  <c r="L358" i="10"/>
  <c r="M358" i="10"/>
  <c r="N358" i="10"/>
  <c r="A359" i="10"/>
  <c r="B359" i="10"/>
  <c r="C359" i="10"/>
  <c r="E359" i="10"/>
  <c r="F359" i="10"/>
  <c r="G359" i="10"/>
  <c r="H359" i="10"/>
  <c r="I359" i="10"/>
  <c r="J359" i="10"/>
  <c r="K359" i="10"/>
  <c r="L359" i="10"/>
  <c r="M359" i="10"/>
  <c r="N359" i="10"/>
  <c r="A360" i="10"/>
  <c r="B360" i="10"/>
  <c r="C360" i="10"/>
  <c r="E360" i="10"/>
  <c r="F360" i="10"/>
  <c r="H360" i="10"/>
  <c r="I360" i="10"/>
  <c r="J360" i="10"/>
  <c r="K360" i="10"/>
  <c r="L360" i="10"/>
  <c r="M360" i="10"/>
  <c r="A361" i="10"/>
  <c r="B361" i="10"/>
  <c r="C361" i="10"/>
  <c r="D361" i="10"/>
  <c r="E361" i="10"/>
  <c r="F361" i="10"/>
  <c r="H361" i="10"/>
  <c r="I361" i="10"/>
  <c r="J361" i="10"/>
  <c r="K361" i="10"/>
  <c r="L361" i="10"/>
  <c r="M361" i="10"/>
  <c r="A362" i="10"/>
  <c r="B362" i="10"/>
  <c r="C362" i="10"/>
  <c r="E362" i="10"/>
  <c r="F362" i="10"/>
  <c r="H362" i="10"/>
  <c r="I362" i="10"/>
  <c r="J362" i="10"/>
  <c r="K362" i="10"/>
  <c r="L362" i="10"/>
  <c r="M362" i="10"/>
  <c r="A363" i="10"/>
  <c r="B363" i="10"/>
  <c r="C363" i="10"/>
  <c r="E363" i="10"/>
  <c r="F363" i="10"/>
  <c r="G363" i="10"/>
  <c r="H363" i="10"/>
  <c r="I363" i="10"/>
  <c r="J363" i="10"/>
  <c r="K363" i="10"/>
  <c r="L363" i="10"/>
  <c r="M363" i="10"/>
  <c r="A364" i="10"/>
  <c r="B364" i="10"/>
  <c r="C364" i="10"/>
  <c r="D364" i="10"/>
  <c r="E364" i="10"/>
  <c r="F364" i="10"/>
  <c r="G364" i="10"/>
  <c r="H364" i="10"/>
  <c r="I364" i="10"/>
  <c r="J364" i="10"/>
  <c r="K364" i="10"/>
  <c r="L364" i="10"/>
  <c r="M364" i="10"/>
  <c r="N364" i="10"/>
  <c r="A365" i="10"/>
  <c r="B365" i="10"/>
  <c r="C365" i="10"/>
  <c r="D365" i="10"/>
  <c r="E365" i="10"/>
  <c r="F365" i="10"/>
  <c r="G365" i="10"/>
  <c r="H365" i="10"/>
  <c r="I365" i="10"/>
  <c r="J365" i="10"/>
  <c r="K365" i="10"/>
  <c r="L365" i="10"/>
  <c r="M365" i="10"/>
  <c r="N365" i="10"/>
  <c r="A366" i="10"/>
  <c r="B366" i="10"/>
  <c r="C366" i="10"/>
  <c r="D366" i="10"/>
  <c r="E366" i="10"/>
  <c r="F366" i="10"/>
  <c r="H366" i="10"/>
  <c r="I366" i="10"/>
  <c r="J366" i="10"/>
  <c r="K366" i="10"/>
  <c r="L366" i="10"/>
  <c r="M366" i="10"/>
  <c r="N366" i="10"/>
  <c r="A367" i="10"/>
  <c r="B367" i="10"/>
  <c r="C367" i="10"/>
  <c r="D367" i="10"/>
  <c r="E367" i="10"/>
  <c r="F367" i="10"/>
  <c r="H367" i="10"/>
  <c r="I367" i="10"/>
  <c r="J367" i="10"/>
  <c r="K367" i="10"/>
  <c r="L367" i="10"/>
  <c r="M367" i="10"/>
  <c r="N367" i="10"/>
  <c r="A368" i="10"/>
  <c r="B368" i="10"/>
  <c r="C368" i="10"/>
  <c r="E368" i="10"/>
  <c r="F368" i="10"/>
  <c r="H368" i="10"/>
  <c r="I368" i="10"/>
  <c r="J368" i="10"/>
  <c r="K368" i="10"/>
  <c r="L368" i="10"/>
  <c r="M368" i="10"/>
  <c r="A369" i="10"/>
  <c r="B369" i="10"/>
  <c r="C369" i="10"/>
  <c r="E369" i="10"/>
  <c r="F369" i="10"/>
  <c r="H369" i="10"/>
  <c r="I369" i="10"/>
  <c r="J369" i="10"/>
  <c r="K369" i="10"/>
  <c r="L369" i="10"/>
  <c r="M369" i="10"/>
  <c r="A370" i="10"/>
  <c r="B370" i="10"/>
  <c r="C370" i="10"/>
  <c r="D370" i="10"/>
  <c r="E370" i="10"/>
  <c r="F370" i="10"/>
  <c r="G370" i="10"/>
  <c r="H370" i="10"/>
  <c r="I370" i="10"/>
  <c r="J370" i="10"/>
  <c r="K370" i="10"/>
  <c r="L370" i="10"/>
  <c r="M370" i="10"/>
  <c r="N370" i="10"/>
  <c r="A371" i="10"/>
  <c r="B371" i="10"/>
  <c r="C371" i="10"/>
  <c r="E371" i="10"/>
  <c r="F371" i="10"/>
  <c r="G371" i="10"/>
  <c r="H371" i="10"/>
  <c r="I371" i="10"/>
  <c r="J371" i="10"/>
  <c r="K371" i="10"/>
  <c r="L371" i="10"/>
  <c r="M371" i="10"/>
  <c r="N371" i="10"/>
  <c r="A372" i="10"/>
  <c r="B372" i="10"/>
  <c r="C372" i="10"/>
  <c r="D372" i="10"/>
  <c r="E372" i="10"/>
  <c r="F372" i="10"/>
  <c r="H372" i="10"/>
  <c r="I372" i="10"/>
  <c r="J372" i="10"/>
  <c r="K372" i="10"/>
  <c r="L372" i="10"/>
  <c r="M372" i="10"/>
  <c r="A373" i="10"/>
  <c r="B373" i="10"/>
  <c r="C373" i="10"/>
  <c r="D373" i="10"/>
  <c r="E373" i="10"/>
  <c r="F373" i="10"/>
  <c r="H373" i="10"/>
  <c r="I373" i="10"/>
  <c r="J373" i="10"/>
  <c r="K373" i="10"/>
  <c r="L373" i="10"/>
  <c r="M373" i="10"/>
  <c r="A374" i="10"/>
  <c r="B374" i="10"/>
  <c r="C374" i="10"/>
  <c r="D374" i="10"/>
  <c r="E374" i="10"/>
  <c r="F374" i="10"/>
  <c r="H374" i="10"/>
  <c r="I374" i="10"/>
  <c r="J374" i="10"/>
  <c r="K374" i="10"/>
  <c r="L374" i="10"/>
  <c r="M374" i="10"/>
  <c r="A375" i="10"/>
  <c r="B375" i="10"/>
  <c r="C375" i="10"/>
  <c r="D375" i="10"/>
  <c r="E375" i="10"/>
  <c r="F375" i="10"/>
  <c r="H375" i="10"/>
  <c r="I375" i="10"/>
  <c r="J375" i="10"/>
  <c r="K375" i="10"/>
  <c r="L375" i="10"/>
  <c r="M375" i="10"/>
  <c r="A376" i="10"/>
  <c r="B376" i="10"/>
  <c r="C376" i="10"/>
  <c r="D376" i="10"/>
  <c r="E376" i="10"/>
  <c r="F376" i="10"/>
  <c r="H376" i="10"/>
  <c r="I376" i="10"/>
  <c r="J376" i="10"/>
  <c r="K376" i="10"/>
  <c r="L376" i="10"/>
  <c r="M376" i="10"/>
  <c r="A377" i="10"/>
  <c r="B377" i="10"/>
  <c r="C377" i="10"/>
  <c r="E377" i="10"/>
  <c r="F377" i="10"/>
  <c r="H377" i="10"/>
  <c r="I377" i="10"/>
  <c r="J377" i="10"/>
  <c r="K377" i="10"/>
  <c r="L377" i="10"/>
  <c r="M377" i="10"/>
  <c r="A378" i="10"/>
  <c r="B378" i="10"/>
  <c r="C378" i="10"/>
  <c r="E378" i="10"/>
  <c r="F378" i="10"/>
  <c r="G378" i="10"/>
  <c r="H378" i="10"/>
  <c r="I378" i="10"/>
  <c r="J378" i="10"/>
  <c r="K378" i="10"/>
  <c r="L378" i="10"/>
  <c r="M378" i="10"/>
  <c r="N378" i="10"/>
  <c r="A379" i="10"/>
  <c r="B379" i="10"/>
  <c r="C379" i="10"/>
  <c r="D379" i="10"/>
  <c r="E379" i="10"/>
  <c r="F379" i="10"/>
  <c r="G379" i="10"/>
  <c r="H379" i="10"/>
  <c r="I379" i="10"/>
  <c r="J379" i="10"/>
  <c r="K379" i="10"/>
  <c r="L379" i="10"/>
  <c r="M379" i="10"/>
  <c r="A380" i="10"/>
  <c r="B380" i="10"/>
  <c r="C380" i="10"/>
  <c r="D380" i="10"/>
  <c r="E380" i="10"/>
  <c r="F380" i="10"/>
  <c r="G380" i="10"/>
  <c r="H380" i="10"/>
  <c r="I380" i="10"/>
  <c r="J380" i="10"/>
  <c r="K380" i="10"/>
  <c r="L380" i="10"/>
  <c r="M380" i="10"/>
  <c r="N380" i="10"/>
  <c r="A381" i="10"/>
  <c r="B381" i="10"/>
  <c r="C381" i="10"/>
  <c r="D381" i="10"/>
  <c r="E381" i="10"/>
  <c r="F381" i="10"/>
  <c r="H381" i="10"/>
  <c r="I381" i="10"/>
  <c r="J381" i="10"/>
  <c r="K381" i="10"/>
  <c r="L381" i="10"/>
  <c r="M381" i="10"/>
  <c r="A382" i="10"/>
  <c r="B382" i="10"/>
  <c r="C382" i="10"/>
  <c r="E382" i="10"/>
  <c r="F382" i="10"/>
  <c r="H382" i="10"/>
  <c r="I382" i="10"/>
  <c r="J382" i="10"/>
  <c r="K382" i="10"/>
  <c r="L382" i="10"/>
  <c r="M382" i="10"/>
  <c r="A383" i="10"/>
  <c r="B383" i="10"/>
  <c r="C383" i="10"/>
  <c r="E383" i="10"/>
  <c r="F383" i="10"/>
  <c r="H383" i="10"/>
  <c r="I383" i="10"/>
  <c r="J383" i="10"/>
  <c r="K383" i="10"/>
  <c r="L383" i="10"/>
  <c r="M383" i="10"/>
  <c r="A384" i="10"/>
  <c r="B384" i="10"/>
  <c r="C384" i="10"/>
  <c r="D384" i="10"/>
  <c r="E384" i="10"/>
  <c r="F384" i="10"/>
  <c r="G384" i="10"/>
  <c r="H384" i="10"/>
  <c r="I384" i="10"/>
  <c r="J384" i="10"/>
  <c r="K384" i="10"/>
  <c r="L384" i="10"/>
  <c r="M384" i="10"/>
  <c r="N384" i="10"/>
  <c r="A385" i="10"/>
  <c r="B385" i="10"/>
  <c r="C385" i="10"/>
  <c r="D385" i="10"/>
  <c r="E385" i="10"/>
  <c r="F385" i="10"/>
  <c r="H385" i="10"/>
  <c r="I385" i="10"/>
  <c r="J385" i="10"/>
  <c r="K385" i="10"/>
  <c r="L385" i="10"/>
  <c r="M385" i="10"/>
  <c r="A386" i="10"/>
  <c r="B386" i="10"/>
  <c r="C386" i="10"/>
  <c r="D386" i="10"/>
  <c r="E386" i="10"/>
  <c r="F386" i="10"/>
  <c r="H386" i="10"/>
  <c r="I386" i="10"/>
  <c r="J386" i="10"/>
  <c r="K386" i="10"/>
  <c r="L386" i="10"/>
  <c r="M386" i="10"/>
  <c r="A387" i="10"/>
  <c r="B387" i="10"/>
  <c r="C387" i="10"/>
  <c r="E387" i="10"/>
  <c r="F387" i="10"/>
  <c r="G387" i="10"/>
  <c r="H387" i="10"/>
  <c r="I387" i="10"/>
  <c r="J387" i="10"/>
  <c r="K387" i="10"/>
  <c r="L387" i="10"/>
  <c r="M387" i="10"/>
  <c r="N387" i="10"/>
  <c r="A388" i="10"/>
  <c r="B388" i="10"/>
  <c r="C388" i="10"/>
  <c r="D388" i="10"/>
  <c r="E388" i="10"/>
  <c r="F388" i="10"/>
  <c r="H388" i="10"/>
  <c r="I388" i="10"/>
  <c r="J388" i="10"/>
  <c r="K388" i="10"/>
  <c r="L388" i="10"/>
  <c r="M388" i="10"/>
  <c r="A389" i="10"/>
  <c r="B389" i="10"/>
  <c r="C389" i="10"/>
  <c r="D389" i="10"/>
  <c r="E389" i="10"/>
  <c r="F389" i="10"/>
  <c r="H389" i="10"/>
  <c r="I389" i="10"/>
  <c r="J389" i="10"/>
  <c r="K389" i="10"/>
  <c r="L389" i="10"/>
  <c r="M389" i="10"/>
  <c r="A390" i="10"/>
  <c r="B390" i="10"/>
  <c r="C390" i="10"/>
  <c r="E390" i="10"/>
  <c r="F390" i="10"/>
  <c r="G390" i="10"/>
  <c r="H390" i="10"/>
  <c r="I390" i="10"/>
  <c r="J390" i="10"/>
  <c r="K390" i="10"/>
  <c r="L390" i="10"/>
  <c r="M390" i="10"/>
  <c r="N390" i="10"/>
  <c r="A391" i="10"/>
  <c r="B391" i="10"/>
  <c r="C391" i="10"/>
  <c r="E391" i="10"/>
  <c r="F391" i="10"/>
  <c r="H391" i="10"/>
  <c r="I391" i="10"/>
  <c r="J391" i="10"/>
  <c r="K391" i="10"/>
  <c r="L391" i="10"/>
  <c r="M391" i="10"/>
  <c r="A392" i="10"/>
  <c r="B392" i="10"/>
  <c r="C392" i="10"/>
  <c r="D392" i="10"/>
  <c r="E392" i="10"/>
  <c r="F392" i="10"/>
  <c r="H392" i="10"/>
  <c r="I392" i="10"/>
  <c r="J392" i="10"/>
  <c r="K392" i="10"/>
  <c r="L392" i="10"/>
  <c r="M392" i="10"/>
  <c r="A393" i="10"/>
  <c r="B393" i="10"/>
  <c r="C393" i="10"/>
  <c r="E393" i="10"/>
  <c r="F393" i="10"/>
  <c r="H393" i="10"/>
  <c r="I393" i="10"/>
  <c r="J393" i="10"/>
  <c r="K393" i="10"/>
  <c r="L393" i="10"/>
  <c r="M393" i="10"/>
  <c r="A394" i="10"/>
  <c r="B394" i="10"/>
  <c r="C394" i="10"/>
  <c r="E394" i="10"/>
  <c r="F394" i="10"/>
  <c r="H394" i="10"/>
  <c r="I394" i="10"/>
  <c r="J394" i="10"/>
  <c r="K394" i="10"/>
  <c r="L394" i="10"/>
  <c r="M394" i="10"/>
  <c r="A395" i="10"/>
  <c r="B395" i="10"/>
  <c r="C395" i="10"/>
  <c r="D395" i="10"/>
  <c r="E395" i="10"/>
  <c r="F395" i="10"/>
  <c r="G395" i="10"/>
  <c r="H395" i="10"/>
  <c r="I395" i="10"/>
  <c r="J395" i="10"/>
  <c r="K395" i="10"/>
  <c r="L395" i="10"/>
  <c r="M395" i="10"/>
  <c r="N395" i="10"/>
  <c r="A396" i="10"/>
  <c r="B396" i="10"/>
  <c r="C396" i="10"/>
  <c r="E396" i="10"/>
  <c r="F396" i="10"/>
  <c r="G396" i="10"/>
  <c r="H396" i="10"/>
  <c r="I396" i="10"/>
  <c r="J396" i="10"/>
  <c r="K396" i="10"/>
  <c r="L396" i="10"/>
  <c r="M396" i="10"/>
  <c r="A397" i="10"/>
  <c r="B397" i="10"/>
  <c r="C397" i="10"/>
  <c r="E397" i="10"/>
  <c r="F397" i="10"/>
  <c r="G397" i="10"/>
  <c r="H397" i="10"/>
  <c r="I397" i="10"/>
  <c r="J397" i="10"/>
  <c r="K397" i="10"/>
  <c r="L397" i="10"/>
  <c r="M397" i="10"/>
  <c r="A398" i="10"/>
  <c r="B398" i="10"/>
  <c r="C398" i="10"/>
  <c r="D398" i="10"/>
  <c r="E398" i="10"/>
  <c r="F398" i="10"/>
  <c r="G398" i="10"/>
  <c r="H398" i="10"/>
  <c r="I398" i="10"/>
  <c r="K398" i="10"/>
  <c r="L398" i="10"/>
  <c r="M398" i="10"/>
  <c r="N398" i="10"/>
  <c r="A399" i="10"/>
  <c r="B399" i="10"/>
  <c r="C399" i="10"/>
  <c r="E399" i="10"/>
  <c r="F399" i="10"/>
  <c r="G399" i="10"/>
  <c r="H399" i="10"/>
  <c r="I399" i="10"/>
  <c r="J399" i="10"/>
  <c r="K399" i="10"/>
  <c r="L399" i="10"/>
  <c r="M399" i="10"/>
  <c r="A400" i="10"/>
  <c r="B400" i="10"/>
  <c r="C400" i="10"/>
  <c r="E400" i="10"/>
  <c r="F400" i="10"/>
  <c r="G400" i="10"/>
  <c r="H400" i="10"/>
  <c r="I400" i="10"/>
  <c r="J400" i="10"/>
  <c r="K400" i="10"/>
  <c r="L400" i="10"/>
  <c r="M400" i="10"/>
  <c r="A401" i="10"/>
  <c r="B401" i="10"/>
  <c r="C401" i="10"/>
  <c r="E401" i="10"/>
  <c r="F401" i="10"/>
  <c r="G401" i="10"/>
  <c r="H401" i="10"/>
  <c r="I401" i="10"/>
  <c r="K401" i="10"/>
  <c r="L401" i="10"/>
  <c r="M401" i="10"/>
  <c r="A402" i="10"/>
  <c r="B402" i="10"/>
  <c r="C402" i="10"/>
  <c r="D402" i="10"/>
  <c r="E402" i="10"/>
  <c r="F402" i="10"/>
  <c r="G402" i="10"/>
  <c r="H402" i="10"/>
  <c r="I402" i="10"/>
  <c r="K402" i="10"/>
  <c r="L402" i="10"/>
  <c r="M402" i="10"/>
  <c r="N402" i="10"/>
  <c r="A403" i="10"/>
  <c r="B403" i="10"/>
  <c r="C403" i="10"/>
  <c r="E403" i="10"/>
  <c r="F403" i="10"/>
  <c r="G403" i="10"/>
  <c r="H403" i="10"/>
  <c r="I403" i="10"/>
  <c r="K403" i="10"/>
  <c r="L403" i="10"/>
  <c r="M403" i="10"/>
  <c r="A404" i="10"/>
  <c r="B404" i="10"/>
  <c r="C404" i="10"/>
  <c r="E404" i="10"/>
  <c r="F404" i="10"/>
  <c r="G404" i="10"/>
  <c r="H404" i="10"/>
  <c r="I404" i="10"/>
  <c r="K404" i="10"/>
  <c r="L404" i="10"/>
  <c r="M404" i="10"/>
  <c r="A405" i="10"/>
  <c r="B405" i="10"/>
  <c r="C405" i="10"/>
  <c r="E405" i="10"/>
  <c r="F405" i="10"/>
  <c r="G405" i="10"/>
  <c r="H405" i="10"/>
  <c r="I405" i="10"/>
  <c r="J405" i="10"/>
  <c r="K405" i="10"/>
  <c r="L405" i="10"/>
  <c r="M405" i="10"/>
  <c r="A406" i="10"/>
  <c r="B406" i="10"/>
  <c r="C406" i="10"/>
  <c r="E406" i="10"/>
  <c r="F406" i="10"/>
  <c r="G406" i="10"/>
  <c r="H406" i="10"/>
  <c r="I406" i="10"/>
  <c r="K406" i="10"/>
  <c r="L406" i="10"/>
  <c r="M406" i="10"/>
  <c r="A407" i="10"/>
  <c r="B407" i="10"/>
  <c r="C407" i="10"/>
  <c r="E407" i="10"/>
  <c r="F407" i="10"/>
  <c r="G407" i="10"/>
  <c r="H407" i="10"/>
  <c r="I407" i="10"/>
  <c r="K407" i="10"/>
  <c r="L407" i="10"/>
  <c r="M407" i="10"/>
  <c r="A408" i="10"/>
  <c r="B408" i="10"/>
  <c r="C408" i="10"/>
  <c r="D408" i="10"/>
  <c r="E408" i="10"/>
  <c r="F408" i="10"/>
  <c r="H408" i="10"/>
  <c r="I408" i="10"/>
  <c r="J408" i="10"/>
  <c r="K408" i="10"/>
  <c r="L408" i="10"/>
  <c r="M408" i="10"/>
  <c r="N408" i="10"/>
  <c r="A409" i="10"/>
  <c r="B409" i="10"/>
  <c r="C409" i="10"/>
  <c r="E409" i="10"/>
  <c r="F409" i="10"/>
  <c r="G409" i="10"/>
  <c r="H409" i="10"/>
  <c r="I409" i="10"/>
  <c r="J409" i="10"/>
  <c r="K409" i="10"/>
  <c r="L409" i="10"/>
  <c r="M409" i="10"/>
  <c r="A410" i="10"/>
  <c r="B410" i="10"/>
  <c r="C410" i="10"/>
  <c r="E410" i="10"/>
  <c r="F410" i="10"/>
  <c r="H410" i="10"/>
  <c r="I410" i="10"/>
  <c r="K410" i="10"/>
  <c r="L410" i="10"/>
  <c r="M410" i="10"/>
  <c r="A411" i="10"/>
  <c r="B411" i="10"/>
  <c r="C411" i="10"/>
  <c r="D411" i="10"/>
  <c r="E411" i="10"/>
  <c r="F411" i="10"/>
  <c r="G411" i="10"/>
  <c r="H411" i="10"/>
  <c r="I411" i="10"/>
  <c r="J411" i="10"/>
  <c r="K411" i="10"/>
  <c r="L411" i="10"/>
  <c r="M411" i="10"/>
  <c r="N411" i="10"/>
  <c r="A412" i="10"/>
  <c r="B412" i="10"/>
  <c r="C412" i="10"/>
  <c r="E412" i="10"/>
  <c r="F412" i="10"/>
  <c r="H412" i="10"/>
  <c r="I412" i="10"/>
  <c r="J412" i="10"/>
  <c r="K412" i="10"/>
  <c r="L412" i="10"/>
  <c r="M412" i="10"/>
  <c r="A413" i="10"/>
  <c r="B413" i="10"/>
  <c r="C413" i="10"/>
  <c r="E413" i="10"/>
  <c r="F413" i="10"/>
  <c r="H413" i="10"/>
  <c r="I413" i="10"/>
  <c r="J413" i="10"/>
  <c r="K413" i="10"/>
  <c r="L413" i="10"/>
  <c r="M413" i="10"/>
  <c r="A414" i="10"/>
  <c r="B414" i="10"/>
  <c r="C414" i="10"/>
  <c r="D414" i="10"/>
  <c r="E414" i="10"/>
  <c r="F414" i="10"/>
  <c r="H414" i="10"/>
  <c r="I414" i="10"/>
  <c r="J414" i="10"/>
  <c r="K414" i="10"/>
  <c r="L414" i="10"/>
  <c r="M414" i="10"/>
  <c r="A415" i="10"/>
  <c r="B415" i="10"/>
  <c r="C415" i="10"/>
  <c r="D415" i="10"/>
  <c r="E415" i="10"/>
  <c r="F415" i="10"/>
  <c r="H415" i="10"/>
  <c r="I415" i="10"/>
  <c r="J415" i="10"/>
  <c r="K415" i="10"/>
  <c r="L415" i="10"/>
  <c r="M415" i="10"/>
  <c r="A416" i="10"/>
  <c r="B416" i="10"/>
  <c r="C416" i="10"/>
  <c r="D416" i="10"/>
  <c r="E416" i="10"/>
  <c r="F416" i="10"/>
  <c r="H416" i="10"/>
  <c r="I416" i="10"/>
  <c r="J416" i="10"/>
  <c r="K416" i="10"/>
  <c r="L416" i="10"/>
  <c r="M416" i="10"/>
  <c r="A417" i="10"/>
  <c r="B417" i="10"/>
  <c r="C417" i="10"/>
  <c r="D417" i="10"/>
  <c r="E417" i="10"/>
  <c r="F417" i="10"/>
  <c r="H417" i="10"/>
  <c r="I417" i="10"/>
  <c r="J417" i="10"/>
  <c r="K417" i="10"/>
  <c r="L417" i="10"/>
  <c r="M417" i="10"/>
  <c r="A418" i="10"/>
  <c r="B418" i="10"/>
  <c r="C418" i="10"/>
  <c r="D418" i="10"/>
  <c r="E418" i="10"/>
  <c r="F418" i="10"/>
  <c r="H418" i="10"/>
  <c r="I418" i="10"/>
  <c r="J418" i="10"/>
  <c r="K418" i="10"/>
  <c r="L418" i="10"/>
  <c r="M418" i="10"/>
  <c r="A419" i="10"/>
  <c r="B419" i="10"/>
  <c r="C419" i="10"/>
  <c r="D419" i="10"/>
  <c r="E419" i="10"/>
  <c r="F419" i="10"/>
  <c r="G419" i="10"/>
  <c r="H419" i="10"/>
  <c r="I419" i="10"/>
  <c r="J419" i="10"/>
  <c r="K419" i="10"/>
  <c r="L419" i="10"/>
  <c r="M419" i="10"/>
  <c r="N419" i="10"/>
  <c r="A420" i="10"/>
  <c r="B420" i="10"/>
  <c r="C420" i="10"/>
  <c r="E420" i="10"/>
  <c r="F420" i="10"/>
  <c r="G420" i="10"/>
  <c r="H420" i="10"/>
  <c r="I420" i="10"/>
  <c r="J420" i="10"/>
  <c r="K420" i="10"/>
  <c r="L420" i="10"/>
  <c r="M420" i="10"/>
  <c r="N420" i="10"/>
  <c r="A421" i="10"/>
  <c r="B421" i="10"/>
  <c r="C421" i="10"/>
  <c r="D421" i="10"/>
  <c r="E421" i="10"/>
  <c r="F421" i="10"/>
  <c r="H421" i="10"/>
  <c r="I421" i="10"/>
  <c r="J421" i="10"/>
  <c r="K421" i="10"/>
  <c r="L421" i="10"/>
  <c r="M421" i="10"/>
  <c r="A422" i="10"/>
  <c r="B422" i="10"/>
  <c r="C422" i="10"/>
  <c r="D422" i="10"/>
  <c r="E422" i="10"/>
  <c r="F422" i="10"/>
  <c r="H422" i="10"/>
  <c r="I422" i="10"/>
  <c r="J422" i="10"/>
  <c r="K422" i="10"/>
  <c r="L422" i="10"/>
  <c r="M422" i="10"/>
  <c r="A423" i="10"/>
  <c r="B423" i="10"/>
  <c r="C423" i="10"/>
  <c r="D423" i="10"/>
  <c r="E423" i="10"/>
  <c r="F423" i="10"/>
  <c r="H423" i="10"/>
  <c r="I423" i="10"/>
  <c r="J423" i="10"/>
  <c r="K423" i="10"/>
  <c r="L423" i="10"/>
  <c r="M423" i="10"/>
  <c r="A424" i="10"/>
  <c r="B424" i="10"/>
  <c r="C424" i="10"/>
  <c r="E424" i="10"/>
  <c r="F424" i="10"/>
  <c r="G424" i="10"/>
  <c r="H424" i="10"/>
  <c r="I424" i="10"/>
  <c r="J424" i="10"/>
  <c r="K424" i="10"/>
  <c r="L424" i="10"/>
  <c r="M424" i="10"/>
  <c r="N424" i="10"/>
  <c r="A425" i="10"/>
  <c r="B425" i="10"/>
  <c r="C425" i="10"/>
  <c r="E425" i="10"/>
  <c r="F425" i="10"/>
  <c r="H425" i="10"/>
  <c r="I425" i="10"/>
  <c r="J425" i="10"/>
  <c r="K425" i="10"/>
  <c r="L425" i="10"/>
  <c r="M425" i="10"/>
  <c r="A426" i="10"/>
  <c r="B426" i="10"/>
  <c r="C426" i="10"/>
  <c r="E426" i="10"/>
  <c r="F426" i="10"/>
  <c r="H426" i="10"/>
  <c r="I426" i="10"/>
  <c r="J426" i="10"/>
  <c r="K426" i="10"/>
  <c r="L426" i="10"/>
  <c r="M426" i="10"/>
  <c r="A427" i="10"/>
  <c r="B427" i="10"/>
  <c r="C427" i="10"/>
  <c r="D427" i="10"/>
  <c r="E427" i="10"/>
  <c r="F427" i="10"/>
  <c r="G427" i="10"/>
  <c r="H427" i="10"/>
  <c r="I427" i="10"/>
  <c r="J427" i="10"/>
  <c r="K427" i="10"/>
  <c r="L427" i="10"/>
  <c r="M427" i="10"/>
  <c r="N427" i="10"/>
  <c r="A428" i="10"/>
  <c r="B428" i="10"/>
  <c r="C428" i="10"/>
  <c r="D428" i="10"/>
  <c r="E428" i="10"/>
  <c r="F428" i="10"/>
  <c r="G428" i="10"/>
  <c r="H428" i="10"/>
  <c r="I428" i="10"/>
  <c r="J428" i="10"/>
  <c r="K428" i="10"/>
  <c r="L428" i="10"/>
  <c r="M428" i="10"/>
  <c r="N428" i="10"/>
  <c r="A429" i="10"/>
  <c r="B429" i="10"/>
  <c r="C429" i="10"/>
  <c r="E429" i="10"/>
  <c r="F429" i="10"/>
  <c r="G429" i="10"/>
  <c r="H429" i="10"/>
  <c r="I429" i="10"/>
  <c r="J429" i="10"/>
  <c r="K429" i="10"/>
  <c r="L429" i="10"/>
  <c r="M429" i="10"/>
  <c r="A430" i="10"/>
  <c r="B430" i="10"/>
  <c r="C430" i="10"/>
  <c r="D430" i="10"/>
  <c r="E430" i="10"/>
  <c r="F430" i="10"/>
  <c r="G430" i="10"/>
  <c r="H430" i="10"/>
  <c r="I430" i="10"/>
  <c r="J430" i="10"/>
  <c r="K430" i="10"/>
  <c r="L430" i="10"/>
  <c r="M430" i="10"/>
  <c r="N430" i="10"/>
  <c r="A431" i="10"/>
  <c r="B431" i="10"/>
  <c r="C431" i="10"/>
  <c r="E431" i="10"/>
  <c r="F431" i="10"/>
  <c r="G431" i="10"/>
  <c r="H431" i="10"/>
  <c r="I431" i="10"/>
  <c r="J431" i="10"/>
  <c r="K431" i="10"/>
  <c r="L431" i="10"/>
  <c r="M431" i="10"/>
  <c r="A432" i="10"/>
  <c r="B432" i="10"/>
  <c r="C432" i="10"/>
  <c r="D432" i="10"/>
  <c r="E432" i="10"/>
  <c r="F432" i="10"/>
  <c r="H432" i="10"/>
  <c r="I432" i="10"/>
  <c r="J432" i="10"/>
  <c r="K432" i="10"/>
  <c r="L432" i="10"/>
  <c r="M432" i="10"/>
  <c r="N432" i="10"/>
  <c r="A433" i="10"/>
  <c r="B433" i="10"/>
  <c r="C433" i="10"/>
  <c r="E433" i="10"/>
  <c r="F433" i="10"/>
  <c r="G433" i="10"/>
  <c r="H433" i="10"/>
  <c r="I433" i="10"/>
  <c r="J433" i="10"/>
  <c r="K433" i="10"/>
  <c r="L433" i="10"/>
  <c r="M433" i="10"/>
  <c r="A434" i="10"/>
  <c r="B434" i="10"/>
  <c r="C434" i="10"/>
  <c r="D434" i="10"/>
  <c r="E434" i="10"/>
  <c r="F434" i="10"/>
  <c r="G434" i="10"/>
  <c r="H434" i="10"/>
  <c r="I434" i="10"/>
  <c r="J434" i="10"/>
  <c r="K434" i="10"/>
  <c r="L434" i="10"/>
  <c r="M434" i="10"/>
  <c r="N434" i="10"/>
  <c r="A435" i="10"/>
  <c r="B435" i="10"/>
  <c r="C435" i="10"/>
  <c r="E435" i="10"/>
  <c r="F435" i="10"/>
  <c r="H435" i="10"/>
  <c r="I435" i="10"/>
  <c r="J435" i="10"/>
  <c r="K435" i="10"/>
  <c r="L435" i="10"/>
  <c r="M435" i="10"/>
  <c r="A436" i="10"/>
  <c r="B436" i="10"/>
  <c r="C436" i="10"/>
  <c r="E436" i="10"/>
  <c r="F436" i="10"/>
  <c r="H436" i="10"/>
  <c r="I436" i="10"/>
  <c r="J436" i="10"/>
  <c r="K436" i="10"/>
  <c r="L436" i="10"/>
  <c r="M436" i="10"/>
  <c r="A437" i="10"/>
  <c r="B437" i="10"/>
  <c r="C437" i="10"/>
  <c r="D437" i="10"/>
  <c r="E437" i="10"/>
  <c r="F437" i="10"/>
  <c r="H437" i="10"/>
  <c r="I437" i="10"/>
  <c r="J437" i="10"/>
  <c r="K437" i="10"/>
  <c r="L437" i="10"/>
  <c r="M437" i="10"/>
  <c r="N437" i="10"/>
  <c r="A438" i="10"/>
  <c r="B438" i="10"/>
  <c r="C438" i="10"/>
  <c r="E438" i="10"/>
  <c r="F438" i="10"/>
  <c r="G438" i="10"/>
  <c r="H438" i="10"/>
  <c r="I438" i="10"/>
  <c r="J438" i="10"/>
  <c r="K438" i="10"/>
  <c r="L438" i="10"/>
  <c r="M438" i="10"/>
  <c r="A439" i="10"/>
  <c r="B439" i="10"/>
  <c r="C439" i="10"/>
  <c r="E439" i="10"/>
  <c r="F439" i="10"/>
  <c r="H439" i="10"/>
  <c r="I439" i="10"/>
  <c r="J439" i="10"/>
  <c r="K439" i="10"/>
  <c r="L439" i="10"/>
  <c r="M439" i="10"/>
  <c r="A440" i="10"/>
  <c r="B440" i="10"/>
  <c r="C440" i="10"/>
  <c r="D440" i="10"/>
  <c r="E440" i="10"/>
  <c r="F440" i="10"/>
  <c r="G440" i="10"/>
  <c r="H440" i="10"/>
  <c r="I440" i="10"/>
  <c r="J440" i="10"/>
  <c r="K440" i="10"/>
  <c r="L440" i="10"/>
  <c r="M440" i="10"/>
  <c r="N440" i="10"/>
  <c r="A441" i="10"/>
  <c r="B441" i="10"/>
  <c r="C441" i="10"/>
  <c r="E441" i="10"/>
  <c r="F441" i="10"/>
  <c r="H441" i="10"/>
  <c r="I441" i="10"/>
  <c r="J441" i="10"/>
  <c r="K441" i="10"/>
  <c r="L441" i="10"/>
  <c r="M441" i="10"/>
  <c r="A442" i="10"/>
  <c r="B442" i="10"/>
  <c r="C442" i="10"/>
  <c r="E442" i="10"/>
  <c r="F442" i="10"/>
  <c r="H442" i="10"/>
  <c r="I442" i="10"/>
  <c r="J442" i="10"/>
  <c r="K442" i="10"/>
  <c r="L442" i="10"/>
  <c r="M442" i="10"/>
  <c r="A443" i="10"/>
  <c r="B443" i="10"/>
  <c r="C443" i="10"/>
  <c r="D443" i="10"/>
  <c r="E443" i="10"/>
  <c r="F443" i="10"/>
  <c r="H443" i="10"/>
  <c r="I443" i="10"/>
  <c r="J443" i="10"/>
  <c r="K443" i="10"/>
  <c r="L443" i="10"/>
  <c r="M443" i="10"/>
  <c r="A444" i="10"/>
  <c r="B444" i="10"/>
  <c r="C444" i="10"/>
  <c r="E444" i="10"/>
  <c r="F444" i="10"/>
  <c r="G444" i="10"/>
  <c r="H444" i="10"/>
  <c r="I444" i="10"/>
  <c r="J444" i="10"/>
  <c r="K444" i="10"/>
  <c r="L444" i="10"/>
  <c r="M444" i="10"/>
  <c r="N444" i="10"/>
  <c r="A445" i="10"/>
  <c r="B445" i="10"/>
  <c r="C445" i="10"/>
  <c r="D445" i="10"/>
  <c r="E445" i="10"/>
  <c r="F445" i="10"/>
  <c r="G445" i="10"/>
  <c r="H445" i="10"/>
  <c r="I445" i="10"/>
  <c r="J445" i="10"/>
  <c r="K445" i="10"/>
  <c r="L445" i="10"/>
  <c r="M445" i="10"/>
  <c r="N445" i="10"/>
  <c r="A446" i="10"/>
  <c r="B446" i="10"/>
  <c r="C446" i="10"/>
  <c r="D446" i="10"/>
  <c r="E446" i="10"/>
  <c r="F446" i="10"/>
  <c r="H446" i="10"/>
  <c r="I446" i="10"/>
  <c r="J446" i="10"/>
  <c r="K446" i="10"/>
  <c r="L446" i="10"/>
  <c r="M446" i="10"/>
  <c r="A447" i="10"/>
  <c r="B447" i="10"/>
  <c r="C447" i="10"/>
  <c r="D447" i="10"/>
  <c r="E447" i="10"/>
  <c r="F447" i="10"/>
  <c r="H447" i="10"/>
  <c r="I447" i="10"/>
  <c r="J447" i="10"/>
  <c r="K447" i="10"/>
  <c r="L447" i="10"/>
  <c r="M447" i="10"/>
  <c r="A448" i="10"/>
  <c r="B448" i="10"/>
  <c r="C448" i="10"/>
  <c r="D448" i="10"/>
  <c r="E448" i="10"/>
  <c r="F448" i="10"/>
  <c r="G448" i="10"/>
  <c r="H448" i="10"/>
  <c r="I448" i="10"/>
  <c r="J448" i="10"/>
  <c r="K448" i="10"/>
  <c r="L448" i="10"/>
  <c r="M448" i="10"/>
  <c r="N448" i="10"/>
  <c r="A449" i="10"/>
  <c r="B449" i="10"/>
  <c r="C449" i="10"/>
  <c r="D449" i="10"/>
  <c r="E449" i="10"/>
  <c r="F449" i="10"/>
  <c r="H449" i="10"/>
  <c r="I449" i="10"/>
  <c r="J449" i="10"/>
  <c r="K449" i="10"/>
  <c r="L449" i="10"/>
  <c r="M449" i="10"/>
  <c r="A450" i="10"/>
  <c r="B450" i="10"/>
  <c r="C450" i="10"/>
  <c r="D450" i="10"/>
  <c r="E450" i="10"/>
  <c r="F450" i="10"/>
  <c r="H450" i="10"/>
  <c r="I450" i="10"/>
  <c r="J450" i="10"/>
  <c r="K450" i="10"/>
  <c r="L450" i="10"/>
  <c r="M450" i="10"/>
  <c r="A451" i="10"/>
  <c r="B451" i="10"/>
  <c r="C451" i="10"/>
  <c r="D451" i="10"/>
  <c r="E451" i="10"/>
  <c r="F451" i="10"/>
  <c r="G451" i="10"/>
  <c r="H451" i="10"/>
  <c r="I451" i="10"/>
  <c r="J451" i="10"/>
  <c r="K451" i="10"/>
  <c r="L451" i="10"/>
  <c r="M451" i="10"/>
  <c r="N451" i="10"/>
  <c r="A452" i="10"/>
  <c r="B452" i="10"/>
  <c r="C452" i="10"/>
  <c r="D452" i="10"/>
  <c r="E452" i="10"/>
  <c r="F452" i="10"/>
  <c r="G452" i="10"/>
  <c r="H452" i="10"/>
  <c r="I452" i="10"/>
  <c r="J452" i="10"/>
  <c r="K452" i="10"/>
  <c r="L452" i="10"/>
  <c r="M452" i="10"/>
  <c r="N452" i="10"/>
  <c r="A453" i="10"/>
  <c r="B453" i="10"/>
  <c r="C453" i="10"/>
  <c r="D453" i="10"/>
  <c r="E453" i="10"/>
  <c r="F453" i="10"/>
  <c r="H453" i="10"/>
  <c r="I453" i="10"/>
  <c r="J453" i="10"/>
  <c r="K453" i="10"/>
  <c r="L453" i="10"/>
  <c r="M453" i="10"/>
  <c r="A454" i="10"/>
  <c r="B454" i="10"/>
  <c r="C454" i="10"/>
  <c r="D454" i="10"/>
  <c r="E454" i="10"/>
  <c r="F454" i="10"/>
  <c r="G454" i="10"/>
  <c r="H454" i="10"/>
  <c r="I454" i="10"/>
  <c r="K454" i="10"/>
  <c r="L454" i="10"/>
  <c r="M454" i="10"/>
  <c r="N454" i="10"/>
  <c r="A455" i="10"/>
  <c r="B455" i="10"/>
  <c r="C455" i="10"/>
  <c r="D455" i="10"/>
  <c r="E455" i="10"/>
  <c r="F455" i="10"/>
  <c r="H455" i="10"/>
  <c r="I455" i="10"/>
  <c r="J455" i="10"/>
  <c r="K455" i="10"/>
  <c r="L455" i="10"/>
  <c r="M455" i="10"/>
  <c r="A456" i="10"/>
  <c r="B456" i="10"/>
  <c r="C456" i="10"/>
  <c r="D456" i="10"/>
  <c r="E456" i="10"/>
  <c r="F456" i="10"/>
  <c r="H456" i="10"/>
  <c r="I456" i="10"/>
  <c r="K456" i="10"/>
  <c r="L456" i="10"/>
  <c r="M456" i="10"/>
  <c r="A457" i="10"/>
  <c r="B457" i="10"/>
  <c r="C457" i="10"/>
  <c r="D457" i="10"/>
  <c r="E457" i="10"/>
  <c r="F457" i="10"/>
  <c r="H457" i="10"/>
  <c r="I457" i="10"/>
  <c r="K457" i="10"/>
  <c r="L457" i="10"/>
  <c r="M457" i="10"/>
  <c r="A458" i="10"/>
  <c r="B458" i="10"/>
  <c r="C458" i="10"/>
  <c r="D458" i="10"/>
  <c r="E458" i="10"/>
  <c r="F458" i="10"/>
  <c r="H458" i="10"/>
  <c r="I458" i="10"/>
  <c r="K458" i="10"/>
  <c r="L458" i="10"/>
  <c r="M458" i="10"/>
  <c r="A459" i="10"/>
  <c r="B459" i="10"/>
  <c r="C459" i="10"/>
  <c r="D459" i="10"/>
  <c r="E459" i="10"/>
  <c r="F459" i="10"/>
  <c r="G459" i="10"/>
  <c r="H459" i="10"/>
  <c r="I459" i="10"/>
  <c r="J459" i="10"/>
  <c r="K459" i="10"/>
  <c r="L459" i="10"/>
  <c r="M459" i="10"/>
  <c r="N459" i="10"/>
  <c r="A460" i="10"/>
  <c r="B460" i="10"/>
  <c r="C460" i="10"/>
  <c r="E460" i="10"/>
  <c r="F460" i="10"/>
  <c r="G460" i="10"/>
  <c r="H460" i="10"/>
  <c r="I460" i="10"/>
  <c r="J460" i="10"/>
  <c r="K460" i="10"/>
  <c r="L460" i="10"/>
  <c r="M460" i="10"/>
  <c r="N460" i="10"/>
  <c r="A461" i="10"/>
  <c r="B461" i="10"/>
  <c r="C461" i="10"/>
  <c r="E461" i="10"/>
  <c r="F461" i="10"/>
  <c r="G461" i="10"/>
  <c r="H461" i="10"/>
  <c r="I461" i="10"/>
  <c r="K461" i="10"/>
  <c r="L461" i="10"/>
  <c r="M461" i="10"/>
  <c r="A462" i="10"/>
  <c r="B462" i="10"/>
  <c r="C462" i="10"/>
  <c r="E462" i="10"/>
  <c r="F462" i="10"/>
  <c r="G462" i="10"/>
  <c r="H462" i="10"/>
  <c r="I462" i="10"/>
  <c r="K462" i="10"/>
  <c r="L462" i="10"/>
  <c r="M462" i="10"/>
  <c r="A463" i="10"/>
  <c r="B463" i="10"/>
  <c r="C463" i="10"/>
  <c r="E463" i="10"/>
  <c r="F463" i="10"/>
  <c r="G463" i="10"/>
  <c r="H463" i="10"/>
  <c r="I463" i="10"/>
  <c r="K463" i="10"/>
  <c r="L463" i="10"/>
  <c r="M463" i="10"/>
  <c r="A464" i="10"/>
  <c r="B464" i="10"/>
  <c r="C464" i="10"/>
  <c r="E464" i="10"/>
  <c r="F464" i="10"/>
  <c r="G464" i="10"/>
  <c r="H464" i="10"/>
  <c r="I464" i="10"/>
  <c r="J464" i="10"/>
  <c r="K464" i="10"/>
  <c r="L464" i="10"/>
  <c r="M464" i="10"/>
  <c r="A465" i="10"/>
  <c r="B465" i="10"/>
  <c r="C465" i="10"/>
  <c r="D465" i="10"/>
  <c r="E465" i="10"/>
  <c r="F465" i="10"/>
  <c r="G465" i="10"/>
  <c r="H465" i="10"/>
  <c r="I465" i="10"/>
  <c r="J465" i="10"/>
  <c r="K465" i="10"/>
  <c r="L465" i="10"/>
  <c r="M465" i="10"/>
  <c r="N465" i="10"/>
  <c r="A466" i="10"/>
  <c r="B466" i="10"/>
  <c r="C466" i="10"/>
  <c r="E466" i="10"/>
  <c r="F466" i="10"/>
  <c r="G466" i="10"/>
  <c r="H466" i="10"/>
  <c r="I466" i="10"/>
  <c r="J466" i="10"/>
  <c r="K466" i="10"/>
  <c r="L466" i="10"/>
  <c r="M466" i="10"/>
  <c r="A467" i="10"/>
  <c r="B467" i="10"/>
  <c r="C467" i="10"/>
  <c r="E467" i="10"/>
  <c r="F467" i="10"/>
  <c r="G467" i="10"/>
  <c r="H467" i="10"/>
  <c r="I467" i="10"/>
  <c r="J467" i="10"/>
  <c r="K467" i="10"/>
  <c r="L467" i="10"/>
  <c r="M467" i="10"/>
  <c r="A468" i="10"/>
  <c r="B468" i="10"/>
  <c r="C468" i="10"/>
  <c r="D468" i="10"/>
  <c r="E468" i="10"/>
  <c r="F468" i="10"/>
  <c r="G468" i="10"/>
  <c r="H468" i="10"/>
  <c r="K468" i="10"/>
  <c r="L468" i="10"/>
  <c r="M468" i="10"/>
  <c r="N468" i="10"/>
  <c r="A469" i="10"/>
  <c r="B469" i="10"/>
  <c r="C469" i="10"/>
  <c r="D469" i="10"/>
  <c r="E469" i="10"/>
  <c r="F469" i="10"/>
  <c r="G469" i="10"/>
  <c r="H469" i="10"/>
  <c r="I469" i="10"/>
  <c r="J469" i="10"/>
  <c r="K469" i="10"/>
  <c r="L469" i="10"/>
  <c r="M469" i="10"/>
  <c r="N469" i="10"/>
  <c r="A470" i="10"/>
  <c r="B470" i="10"/>
  <c r="C470" i="10"/>
  <c r="E470" i="10"/>
  <c r="F470" i="10"/>
  <c r="G470" i="10"/>
  <c r="H470" i="10"/>
  <c r="K470" i="10"/>
  <c r="L470" i="10"/>
  <c r="M470" i="10"/>
  <c r="A471" i="10"/>
  <c r="B471" i="10"/>
  <c r="C471" i="10"/>
  <c r="E471" i="10"/>
  <c r="F471" i="10"/>
  <c r="G471" i="10"/>
  <c r="H471" i="10"/>
  <c r="I471" i="10"/>
  <c r="J471" i="10"/>
  <c r="K471" i="10"/>
  <c r="L471" i="10"/>
  <c r="M471" i="10"/>
  <c r="A472" i="10"/>
  <c r="B472" i="10"/>
  <c r="C472" i="10"/>
  <c r="E472" i="10"/>
  <c r="F472" i="10"/>
  <c r="G472" i="10"/>
  <c r="H472" i="10"/>
  <c r="K472" i="10"/>
  <c r="L472" i="10"/>
  <c r="M472" i="10"/>
  <c r="A473" i="10"/>
  <c r="B473" i="10"/>
  <c r="C473" i="10"/>
  <c r="E473" i="10"/>
  <c r="F473" i="10"/>
  <c r="G473" i="10"/>
  <c r="H473" i="10"/>
  <c r="K473" i="10"/>
  <c r="L473" i="10"/>
  <c r="M473" i="10"/>
  <c r="A474" i="10"/>
  <c r="B474" i="10"/>
  <c r="C474" i="10"/>
  <c r="E474" i="10"/>
  <c r="F474" i="10"/>
  <c r="G474" i="10"/>
  <c r="H474" i="10"/>
  <c r="K474" i="10"/>
  <c r="L474" i="10"/>
  <c r="M474" i="10"/>
  <c r="A475" i="10"/>
  <c r="B475" i="10"/>
  <c r="C475" i="10"/>
  <c r="D475" i="10"/>
  <c r="E475" i="10"/>
  <c r="F475" i="10"/>
  <c r="G475" i="10"/>
  <c r="H475" i="10"/>
  <c r="I475" i="10"/>
  <c r="J475" i="10"/>
  <c r="K475" i="10"/>
  <c r="L475" i="10"/>
  <c r="M475" i="10"/>
  <c r="N475" i="10"/>
  <c r="A476" i="10"/>
  <c r="B476" i="10"/>
  <c r="C476" i="10"/>
  <c r="E476" i="10"/>
  <c r="F476" i="10"/>
  <c r="G476" i="10"/>
  <c r="H476" i="10"/>
  <c r="I476" i="10"/>
  <c r="J476" i="10"/>
  <c r="K476" i="10"/>
  <c r="L476" i="10"/>
  <c r="M476" i="10"/>
  <c r="A477" i="10"/>
  <c r="B477" i="10"/>
  <c r="C477" i="10"/>
  <c r="E477" i="10"/>
  <c r="F477" i="10"/>
  <c r="G477" i="10"/>
  <c r="H477" i="10"/>
  <c r="K477" i="10"/>
  <c r="L477" i="10"/>
  <c r="M477" i="10"/>
  <c r="A478" i="10"/>
  <c r="B478" i="10"/>
  <c r="C478" i="10"/>
  <c r="E478" i="10"/>
  <c r="F478" i="10"/>
  <c r="G478" i="10"/>
  <c r="H478" i="10"/>
  <c r="K478" i="10"/>
  <c r="L478" i="10"/>
  <c r="M478" i="10"/>
  <c r="A479" i="10"/>
  <c r="B479" i="10"/>
  <c r="C479" i="10"/>
  <c r="D479" i="10"/>
  <c r="E479" i="10"/>
  <c r="F479" i="10"/>
  <c r="G479" i="10"/>
  <c r="H479" i="10"/>
  <c r="K479" i="10"/>
  <c r="L479" i="10"/>
  <c r="M479" i="10"/>
  <c r="A480" i="10"/>
  <c r="B480" i="10"/>
  <c r="C480" i="10"/>
  <c r="E480" i="10"/>
  <c r="F480" i="10"/>
  <c r="G480" i="10"/>
  <c r="H480" i="10"/>
  <c r="I480" i="10"/>
  <c r="J480" i="10"/>
  <c r="K480" i="10"/>
  <c r="L480" i="10"/>
  <c r="M480" i="10"/>
  <c r="N480" i="10"/>
  <c r="A481" i="10"/>
  <c r="B481" i="10"/>
  <c r="C481" i="10"/>
  <c r="D481" i="10"/>
  <c r="E481" i="10"/>
  <c r="F481" i="10"/>
  <c r="H481" i="10"/>
  <c r="I481" i="10"/>
  <c r="J481" i="10"/>
  <c r="K481" i="10"/>
  <c r="L481" i="10"/>
  <c r="M481" i="10"/>
  <c r="N481" i="10"/>
  <c r="A482" i="10"/>
  <c r="B482" i="10"/>
  <c r="C482" i="10"/>
  <c r="D482" i="10"/>
  <c r="E482" i="10"/>
  <c r="F482" i="10"/>
  <c r="G482" i="10"/>
  <c r="H482" i="10"/>
  <c r="I482" i="10"/>
  <c r="J482" i="10"/>
  <c r="K482" i="10"/>
  <c r="L482" i="10"/>
  <c r="M482" i="10"/>
  <c r="N482" i="10"/>
  <c r="A483" i="10"/>
  <c r="B483" i="10"/>
  <c r="C483" i="10"/>
  <c r="D483" i="10"/>
  <c r="E483" i="10"/>
  <c r="F483" i="10"/>
  <c r="H483" i="10"/>
  <c r="I483" i="10"/>
  <c r="J483" i="10"/>
  <c r="K483" i="10"/>
  <c r="L483" i="10"/>
  <c r="M483" i="10"/>
  <c r="N483" i="10"/>
  <c r="A484" i="10"/>
  <c r="B484" i="10"/>
  <c r="C484" i="10"/>
  <c r="D484" i="10"/>
  <c r="E484" i="10"/>
  <c r="F484" i="10"/>
  <c r="H484" i="10"/>
  <c r="I484" i="10"/>
  <c r="J484" i="10"/>
  <c r="K484" i="10"/>
  <c r="L484" i="10"/>
  <c r="M484" i="10"/>
  <c r="N484" i="10"/>
  <c r="A485" i="10"/>
  <c r="B485" i="10"/>
  <c r="C485" i="10"/>
  <c r="D485" i="10"/>
  <c r="E485" i="10"/>
  <c r="F485" i="10"/>
  <c r="H485" i="10"/>
  <c r="K485" i="10"/>
  <c r="L485" i="10"/>
  <c r="M485" i="10"/>
  <c r="A486" i="10"/>
  <c r="B486" i="10"/>
  <c r="C486" i="10"/>
  <c r="D486" i="10"/>
  <c r="E486" i="10"/>
  <c r="F486" i="10"/>
  <c r="H486" i="10"/>
  <c r="K486" i="10"/>
  <c r="L486" i="10"/>
  <c r="M486" i="10"/>
  <c r="A487" i="10"/>
  <c r="B487" i="10"/>
  <c r="C487" i="10"/>
  <c r="D487" i="10"/>
  <c r="E487" i="10"/>
  <c r="F487" i="10"/>
  <c r="G487" i="10"/>
  <c r="H487" i="10"/>
  <c r="J487" i="10"/>
  <c r="K487" i="10"/>
  <c r="L487" i="10"/>
  <c r="M487" i="10"/>
  <c r="N487" i="10"/>
  <c r="A488" i="10"/>
  <c r="B488" i="10"/>
  <c r="C488" i="10"/>
  <c r="D488" i="10"/>
  <c r="E488" i="10"/>
  <c r="F488" i="10"/>
  <c r="H488" i="10"/>
  <c r="I488" i="10"/>
  <c r="J488" i="10"/>
  <c r="K488" i="10"/>
  <c r="L488" i="10"/>
  <c r="M488" i="10"/>
  <c r="A489" i="10"/>
  <c r="B489" i="10"/>
  <c r="C489" i="10"/>
  <c r="D489" i="10"/>
  <c r="E489" i="10"/>
  <c r="F489" i="10"/>
  <c r="H489" i="10"/>
  <c r="I489" i="10"/>
  <c r="J489" i="10"/>
  <c r="K489" i="10"/>
  <c r="L489" i="10"/>
  <c r="M489" i="10"/>
  <c r="A490" i="10"/>
  <c r="B490" i="10"/>
  <c r="C490" i="10"/>
  <c r="D490" i="10"/>
  <c r="E490" i="10"/>
  <c r="F490" i="10"/>
  <c r="H490" i="10"/>
  <c r="I490" i="10"/>
  <c r="J490" i="10"/>
  <c r="K490" i="10"/>
  <c r="L490" i="10"/>
  <c r="M490" i="10"/>
  <c r="A491" i="10"/>
  <c r="B491" i="10"/>
  <c r="C491" i="10"/>
  <c r="D491" i="10"/>
  <c r="E491" i="10"/>
  <c r="F491" i="10"/>
  <c r="G491" i="10"/>
  <c r="H491" i="10"/>
  <c r="I491" i="10"/>
  <c r="K491" i="10"/>
  <c r="L491" i="10"/>
  <c r="M491" i="10"/>
  <c r="N491" i="10"/>
  <c r="A492" i="10"/>
  <c r="B492" i="10"/>
  <c r="C492" i="10"/>
  <c r="D492" i="10"/>
  <c r="E492" i="10"/>
  <c r="F492" i="10"/>
  <c r="H492" i="10"/>
  <c r="I492" i="10"/>
  <c r="K492" i="10"/>
  <c r="L492" i="10"/>
  <c r="M492" i="10"/>
  <c r="A493" i="10"/>
  <c r="B493" i="10"/>
  <c r="C493" i="10"/>
  <c r="D493" i="10"/>
  <c r="E493" i="10"/>
  <c r="F493" i="10"/>
  <c r="H493" i="10"/>
  <c r="I493" i="10"/>
  <c r="J493" i="10"/>
  <c r="K493" i="10"/>
  <c r="L493" i="10"/>
  <c r="M493" i="10"/>
  <c r="A494" i="10"/>
  <c r="B494" i="10"/>
  <c r="C494" i="10"/>
  <c r="D494" i="10"/>
  <c r="E494" i="10"/>
  <c r="F494" i="10"/>
  <c r="H494" i="10"/>
  <c r="I494" i="10"/>
  <c r="K494" i="10"/>
  <c r="L494" i="10"/>
  <c r="M494" i="10"/>
  <c r="A495" i="10"/>
  <c r="B495" i="10"/>
  <c r="C495" i="10"/>
  <c r="D495" i="10"/>
  <c r="E495" i="10"/>
  <c r="F495" i="10"/>
  <c r="H495" i="10"/>
  <c r="I495" i="10"/>
  <c r="K495" i="10"/>
  <c r="L495" i="10"/>
  <c r="M495" i="10"/>
  <c r="A496" i="10"/>
  <c r="B496" i="10"/>
  <c r="C496" i="10"/>
  <c r="D496" i="10"/>
  <c r="E496" i="10"/>
  <c r="F496" i="10"/>
  <c r="H496" i="10"/>
  <c r="I496" i="10"/>
  <c r="K496" i="10"/>
  <c r="L496" i="10"/>
  <c r="M496" i="10"/>
  <c r="A497" i="10"/>
  <c r="B497" i="10"/>
  <c r="C497" i="10"/>
  <c r="D497" i="10"/>
  <c r="E497" i="10"/>
  <c r="F497" i="10"/>
  <c r="H497" i="10"/>
  <c r="I497" i="10"/>
  <c r="K497" i="10"/>
  <c r="L497" i="10"/>
  <c r="M497" i="10"/>
  <c r="A498" i="10"/>
  <c r="B498" i="10"/>
  <c r="C498" i="10"/>
  <c r="D498" i="10"/>
  <c r="E498" i="10"/>
  <c r="F498" i="10"/>
  <c r="H498" i="10"/>
  <c r="I498" i="10"/>
  <c r="K498" i="10"/>
  <c r="L498" i="10"/>
  <c r="M498" i="10"/>
  <c r="A499" i="10"/>
  <c r="B499" i="10"/>
  <c r="C499" i="10"/>
  <c r="E499" i="10"/>
  <c r="F499" i="10"/>
  <c r="G499" i="10"/>
  <c r="H499" i="10"/>
  <c r="I499" i="10"/>
  <c r="J499" i="10"/>
  <c r="K499" i="10"/>
  <c r="L499" i="10"/>
  <c r="M499" i="10"/>
  <c r="N499" i="10"/>
  <c r="A500" i="10"/>
  <c r="B500" i="10"/>
  <c r="C500" i="10"/>
  <c r="E500" i="10"/>
  <c r="F500" i="10"/>
  <c r="H500" i="10"/>
  <c r="I500" i="10"/>
  <c r="K500" i="10"/>
  <c r="L500" i="10"/>
  <c r="M500" i="10"/>
  <c r="A501" i="10"/>
  <c r="B501" i="10"/>
  <c r="C501" i="10"/>
  <c r="D501" i="10"/>
  <c r="E501" i="10"/>
  <c r="F501" i="10"/>
  <c r="G501" i="10"/>
  <c r="H501" i="10"/>
  <c r="I501" i="10"/>
  <c r="K501" i="10"/>
  <c r="L501" i="10"/>
  <c r="M501" i="10"/>
  <c r="N501" i="10"/>
  <c r="A502" i="10"/>
  <c r="B502" i="10"/>
  <c r="C502" i="10"/>
  <c r="E502" i="10"/>
  <c r="F502" i="10"/>
  <c r="H502" i="10"/>
  <c r="I502" i="10"/>
  <c r="K502" i="10"/>
  <c r="L502" i="10"/>
  <c r="M502" i="10"/>
  <c r="A503" i="10"/>
  <c r="B503" i="10"/>
  <c r="C503" i="10"/>
  <c r="E503" i="10"/>
  <c r="F503" i="10"/>
  <c r="H503" i="10"/>
  <c r="I503" i="10"/>
  <c r="K503" i="10"/>
  <c r="L503" i="10"/>
  <c r="M503" i="10"/>
  <c r="A504" i="10"/>
  <c r="B504" i="10"/>
  <c r="C504" i="10"/>
  <c r="E504" i="10"/>
  <c r="F504" i="10"/>
  <c r="H504" i="10"/>
  <c r="I504" i="10"/>
  <c r="K504" i="10"/>
  <c r="L504" i="10"/>
  <c r="M504" i="10"/>
  <c r="A505" i="10"/>
  <c r="B505" i="10"/>
  <c r="C505" i="10"/>
  <c r="D505" i="10"/>
  <c r="E505" i="10"/>
  <c r="F505" i="10"/>
  <c r="G505" i="10"/>
  <c r="H505" i="10"/>
  <c r="I505" i="10"/>
  <c r="J505" i="10"/>
  <c r="K505" i="10"/>
  <c r="L505" i="10"/>
  <c r="M505" i="10"/>
  <c r="N505" i="10"/>
  <c r="A506" i="10"/>
  <c r="B506" i="10"/>
  <c r="C506" i="10"/>
  <c r="D506" i="10"/>
  <c r="E506" i="10"/>
  <c r="F506" i="10"/>
  <c r="G506" i="10"/>
  <c r="H506" i="10"/>
  <c r="I506" i="10"/>
  <c r="J506" i="10"/>
  <c r="K506" i="10"/>
  <c r="L506" i="10"/>
  <c r="M506" i="10"/>
  <c r="N506" i="10"/>
  <c r="A507" i="10"/>
  <c r="B507" i="10"/>
  <c r="C507" i="10"/>
  <c r="E507" i="10"/>
  <c r="F507" i="10"/>
  <c r="G507" i="10"/>
  <c r="H507" i="10"/>
  <c r="I507" i="10"/>
  <c r="J507" i="10"/>
  <c r="K507" i="10"/>
  <c r="L507" i="10"/>
  <c r="M507" i="10"/>
  <c r="A508" i="10"/>
  <c r="B508" i="10"/>
  <c r="C508" i="10"/>
  <c r="E508" i="10"/>
  <c r="F508" i="10"/>
  <c r="G508" i="10"/>
  <c r="H508" i="10"/>
  <c r="I508" i="10"/>
  <c r="J508" i="10"/>
  <c r="K508" i="10"/>
  <c r="L508" i="10"/>
  <c r="M508" i="10"/>
  <c r="A509" i="10"/>
  <c r="B509" i="10"/>
  <c r="C509" i="10"/>
  <c r="D509" i="10"/>
  <c r="E509" i="10"/>
  <c r="F509" i="10"/>
  <c r="H509" i="10"/>
  <c r="I509" i="10"/>
  <c r="J509" i="10"/>
  <c r="K509" i="10"/>
  <c r="L509" i="10"/>
  <c r="M509" i="10"/>
  <c r="N509" i="10"/>
  <c r="A510" i="10"/>
  <c r="B510" i="10"/>
  <c r="C510" i="10"/>
  <c r="D510" i="10"/>
  <c r="E510" i="10"/>
  <c r="F510" i="10"/>
  <c r="G510" i="10"/>
  <c r="H510" i="10"/>
  <c r="I510" i="10"/>
  <c r="J510" i="10"/>
  <c r="K510" i="10"/>
  <c r="L510" i="10"/>
  <c r="M510" i="10"/>
  <c r="N510" i="10"/>
  <c r="A511" i="10"/>
  <c r="B511" i="10"/>
  <c r="C511" i="10"/>
  <c r="E511" i="10"/>
  <c r="F511" i="10"/>
  <c r="G511" i="10"/>
  <c r="H511" i="10"/>
  <c r="I511" i="10"/>
  <c r="J511" i="10"/>
  <c r="K511" i="10"/>
  <c r="L511" i="10"/>
  <c r="M511" i="10"/>
  <c r="A512" i="10"/>
  <c r="B512" i="10"/>
  <c r="C512" i="10"/>
  <c r="E512" i="10"/>
  <c r="F512" i="10"/>
  <c r="H512" i="10"/>
  <c r="I512" i="10"/>
  <c r="J512" i="10"/>
  <c r="K512" i="10"/>
  <c r="L512" i="10"/>
  <c r="M512" i="10"/>
  <c r="A513" i="10"/>
  <c r="B513" i="10"/>
  <c r="C513" i="10"/>
  <c r="D513" i="10"/>
  <c r="E513" i="10"/>
  <c r="F513" i="10"/>
  <c r="H513" i="10"/>
  <c r="I513" i="10"/>
  <c r="J513" i="10"/>
  <c r="K513" i="10"/>
  <c r="L513" i="10"/>
  <c r="M513" i="10"/>
  <c r="A514" i="10"/>
  <c r="B514" i="10"/>
  <c r="C514" i="10"/>
  <c r="E514" i="10"/>
  <c r="F514" i="10"/>
  <c r="G514" i="10"/>
  <c r="H514" i="10"/>
  <c r="I514" i="10"/>
  <c r="J514" i="10"/>
  <c r="K514" i="10"/>
  <c r="L514" i="10"/>
  <c r="M514" i="10"/>
  <c r="N514" i="10"/>
  <c r="A515" i="10"/>
  <c r="B515" i="10"/>
  <c r="C515" i="10"/>
  <c r="D515" i="10"/>
  <c r="E515" i="10"/>
  <c r="F515" i="10"/>
  <c r="G515" i="10"/>
  <c r="H515" i="10"/>
  <c r="I515" i="10"/>
  <c r="J515" i="10"/>
  <c r="K515" i="10"/>
  <c r="L515" i="10"/>
  <c r="M515" i="10"/>
  <c r="N515" i="10"/>
  <c r="A516" i="10"/>
  <c r="B516" i="10"/>
  <c r="C516" i="10"/>
  <c r="D516" i="10"/>
  <c r="E516" i="10"/>
  <c r="F516" i="10"/>
  <c r="G516" i="10"/>
  <c r="H516" i="10"/>
  <c r="I516" i="10"/>
  <c r="J516" i="10"/>
  <c r="K516" i="10"/>
  <c r="L516" i="10"/>
  <c r="M516" i="10"/>
  <c r="N516" i="10"/>
  <c r="A517" i="10"/>
  <c r="B517" i="10"/>
  <c r="C517" i="10"/>
  <c r="D517" i="10"/>
  <c r="E517" i="10"/>
  <c r="F517" i="10"/>
  <c r="G517" i="10"/>
  <c r="H517" i="10"/>
  <c r="I517" i="10"/>
  <c r="J517" i="10"/>
  <c r="K517" i="10"/>
  <c r="L517" i="10"/>
  <c r="M517" i="10"/>
  <c r="N517" i="10"/>
  <c r="A518" i="10"/>
  <c r="B518" i="10"/>
  <c r="C518" i="10"/>
  <c r="D518" i="10"/>
  <c r="E518" i="10"/>
  <c r="F518" i="10"/>
  <c r="H518" i="10"/>
  <c r="I518" i="10"/>
  <c r="J518" i="10"/>
  <c r="K518" i="10"/>
  <c r="L518" i="10"/>
  <c r="M518" i="10"/>
  <c r="A519" i="10"/>
  <c r="B519" i="10"/>
  <c r="C519" i="10"/>
  <c r="D519" i="10"/>
  <c r="E519" i="10"/>
  <c r="F519" i="10"/>
  <c r="H519" i="10"/>
  <c r="I519" i="10"/>
  <c r="J519" i="10"/>
  <c r="K519" i="10"/>
  <c r="L519" i="10"/>
  <c r="M519" i="10"/>
  <c r="A520" i="10"/>
  <c r="B520" i="10"/>
  <c r="C520" i="10"/>
  <c r="D520" i="10"/>
  <c r="E520" i="10"/>
  <c r="F520" i="10"/>
  <c r="H520" i="10"/>
  <c r="I520" i="10"/>
  <c r="J520" i="10"/>
  <c r="K520" i="10"/>
  <c r="L520" i="10"/>
  <c r="M520" i="10"/>
  <c r="A521" i="10"/>
  <c r="B521" i="10"/>
  <c r="C521" i="10"/>
  <c r="D521" i="10"/>
  <c r="E521" i="10"/>
  <c r="F521" i="10"/>
  <c r="H521" i="10"/>
  <c r="I521" i="10"/>
  <c r="J521" i="10"/>
  <c r="K521" i="10"/>
  <c r="L521" i="10"/>
  <c r="M521" i="10"/>
  <c r="A522" i="10"/>
  <c r="B522" i="10"/>
  <c r="C522" i="10"/>
  <c r="D522" i="10"/>
  <c r="E522" i="10"/>
  <c r="F522" i="10"/>
  <c r="H522" i="10"/>
  <c r="I522" i="10"/>
  <c r="J522" i="10"/>
  <c r="K522" i="10"/>
  <c r="L522" i="10"/>
  <c r="M522" i="10"/>
  <c r="A523" i="10"/>
  <c r="B523" i="10"/>
  <c r="C523" i="10"/>
  <c r="D523" i="10"/>
  <c r="E523" i="10"/>
  <c r="F523" i="10"/>
  <c r="G523" i="10"/>
  <c r="H523" i="10"/>
  <c r="K523" i="10"/>
  <c r="L523" i="10"/>
  <c r="M523" i="10"/>
  <c r="N523" i="10"/>
  <c r="A524" i="10"/>
  <c r="B524" i="10"/>
  <c r="C524" i="10"/>
  <c r="D524" i="10"/>
  <c r="E524" i="10"/>
  <c r="F524" i="10"/>
  <c r="H524" i="10"/>
  <c r="K524" i="10"/>
  <c r="L524" i="10"/>
  <c r="M524" i="10"/>
  <c r="A525" i="10"/>
  <c r="B525" i="10"/>
  <c r="C525" i="10"/>
  <c r="D525" i="10"/>
  <c r="E525" i="10"/>
  <c r="F525" i="10"/>
  <c r="H525" i="10"/>
  <c r="K525" i="10"/>
  <c r="L525" i="10"/>
  <c r="M525" i="10"/>
  <c r="A526" i="10"/>
  <c r="B526" i="10"/>
  <c r="C526" i="10"/>
  <c r="D526" i="10"/>
  <c r="E526" i="10"/>
  <c r="F526" i="10"/>
  <c r="H526" i="10"/>
  <c r="K526" i="10"/>
  <c r="L526" i="10"/>
  <c r="M526" i="10"/>
  <c r="A527" i="10"/>
  <c r="B527" i="10"/>
  <c r="C527" i="10"/>
  <c r="D527" i="10"/>
  <c r="E527" i="10"/>
  <c r="F527" i="10"/>
  <c r="H527" i="10"/>
  <c r="K527" i="10"/>
  <c r="L527" i="10"/>
  <c r="M527" i="10"/>
  <c r="A528" i="10"/>
  <c r="B528" i="10"/>
  <c r="C528" i="10"/>
  <c r="D528" i="10"/>
  <c r="E528" i="10"/>
  <c r="F528" i="10"/>
  <c r="H528" i="10"/>
  <c r="K528" i="10"/>
  <c r="L528" i="10"/>
  <c r="M528" i="10"/>
  <c r="A529" i="10"/>
  <c r="B529" i="10"/>
  <c r="C529" i="10"/>
  <c r="D529" i="10"/>
  <c r="E529" i="10"/>
  <c r="F529" i="10"/>
  <c r="G529" i="10"/>
  <c r="H529" i="10"/>
  <c r="I529" i="10"/>
  <c r="J529" i="10"/>
  <c r="K529" i="10"/>
  <c r="L529" i="10"/>
  <c r="M529" i="10"/>
  <c r="A530" i="10"/>
  <c r="B530" i="10"/>
  <c r="C530" i="10"/>
  <c r="D530" i="10"/>
  <c r="E530" i="10"/>
  <c r="F530" i="10"/>
  <c r="H530" i="10"/>
  <c r="I530" i="10"/>
  <c r="J530" i="10"/>
  <c r="K530" i="10"/>
  <c r="L530" i="10"/>
  <c r="M530" i="10"/>
  <c r="A531" i="10"/>
  <c r="B531" i="10"/>
  <c r="C531" i="10"/>
  <c r="D531" i="10"/>
  <c r="E531" i="10"/>
  <c r="F531" i="10"/>
  <c r="G531" i="10"/>
  <c r="H531" i="10"/>
  <c r="K531" i="10"/>
  <c r="L531" i="10"/>
  <c r="M531" i="10"/>
  <c r="N531" i="10"/>
  <c r="A532" i="10"/>
  <c r="B532" i="10"/>
  <c r="C532" i="10"/>
  <c r="D532" i="10"/>
  <c r="E532" i="10"/>
  <c r="F532" i="10"/>
  <c r="H532" i="10"/>
  <c r="K532" i="10"/>
  <c r="L532" i="10"/>
  <c r="M532" i="10"/>
  <c r="A533" i="10"/>
  <c r="B533" i="10"/>
  <c r="C533" i="10"/>
  <c r="D533" i="10"/>
  <c r="E533" i="10"/>
  <c r="F533" i="10"/>
  <c r="H533" i="10"/>
  <c r="K533" i="10"/>
  <c r="L533" i="10"/>
  <c r="M533" i="10"/>
  <c r="A534" i="10"/>
  <c r="B534" i="10"/>
  <c r="C534" i="10"/>
  <c r="D534" i="10"/>
  <c r="E534" i="10"/>
  <c r="F534" i="10"/>
  <c r="H534" i="10"/>
  <c r="K534" i="10"/>
  <c r="L534" i="10"/>
  <c r="M534" i="10"/>
  <c r="A535" i="10"/>
  <c r="B535" i="10"/>
  <c r="C535" i="10"/>
  <c r="D535" i="10"/>
  <c r="E535" i="10"/>
  <c r="F535" i="10"/>
  <c r="H535" i="10"/>
  <c r="K535" i="10"/>
  <c r="L535" i="10"/>
  <c r="M535" i="10"/>
  <c r="A536" i="10"/>
  <c r="B536" i="10"/>
  <c r="C536" i="10"/>
  <c r="D536" i="10"/>
  <c r="E536" i="10"/>
  <c r="F536" i="10"/>
  <c r="H536" i="10"/>
  <c r="K536" i="10"/>
  <c r="L536" i="10"/>
  <c r="M536" i="10"/>
  <c r="A537" i="10"/>
  <c r="B537" i="10"/>
  <c r="C537" i="10"/>
  <c r="D537" i="10"/>
  <c r="E537" i="10"/>
  <c r="F537" i="10"/>
  <c r="H537" i="10"/>
  <c r="K537" i="10"/>
  <c r="L537" i="10"/>
  <c r="M537" i="10"/>
  <c r="A538" i="10"/>
  <c r="B538" i="10"/>
  <c r="C538" i="10"/>
  <c r="E538" i="10"/>
  <c r="F538" i="10"/>
  <c r="G538" i="10"/>
  <c r="H538" i="10"/>
  <c r="I538" i="10"/>
  <c r="J538" i="10"/>
  <c r="K538" i="10"/>
  <c r="L538" i="10"/>
  <c r="M538" i="10"/>
  <c r="N538" i="10"/>
  <c r="A539" i="10"/>
  <c r="B539" i="10"/>
  <c r="C539" i="10"/>
  <c r="D539" i="10"/>
  <c r="E539" i="10"/>
  <c r="F539" i="10"/>
  <c r="H539" i="10"/>
  <c r="K539" i="10"/>
  <c r="L539" i="10"/>
  <c r="M539" i="10"/>
  <c r="A540" i="10"/>
  <c r="B540" i="10"/>
  <c r="C540" i="10"/>
  <c r="E540" i="10"/>
  <c r="F540" i="10"/>
  <c r="H540" i="10"/>
  <c r="K540" i="10"/>
  <c r="L540" i="10"/>
  <c r="M540" i="10"/>
  <c r="A541" i="10"/>
  <c r="B541" i="10"/>
  <c r="C541" i="10"/>
  <c r="D541" i="10"/>
  <c r="E541" i="10"/>
  <c r="F541" i="10"/>
  <c r="G541" i="10"/>
  <c r="H541" i="10"/>
  <c r="J541" i="10"/>
  <c r="K541" i="10"/>
  <c r="L541" i="10"/>
  <c r="M541" i="10"/>
  <c r="N541" i="10"/>
  <c r="A542" i="10"/>
  <c r="B542" i="10"/>
  <c r="C542" i="10"/>
  <c r="E542" i="10"/>
  <c r="F542" i="10"/>
  <c r="H542" i="10"/>
  <c r="I542" i="10"/>
  <c r="J542" i="10"/>
  <c r="K542" i="10"/>
  <c r="L542" i="10"/>
  <c r="M542" i="10"/>
  <c r="A543" i="10"/>
  <c r="B543" i="10"/>
  <c r="C543" i="10"/>
  <c r="E543" i="10"/>
  <c r="F543" i="10"/>
  <c r="G543" i="10"/>
  <c r="H543" i="10"/>
  <c r="I543" i="10"/>
  <c r="J543" i="10"/>
  <c r="K543" i="10"/>
  <c r="L543" i="10"/>
  <c r="M543" i="10"/>
  <c r="N543" i="10"/>
  <c r="A544" i="10"/>
  <c r="B544" i="10"/>
  <c r="C544" i="10"/>
  <c r="D544" i="10"/>
  <c r="E544" i="10"/>
  <c r="F544" i="10"/>
  <c r="G544" i="10"/>
  <c r="H544" i="10"/>
  <c r="I544" i="10"/>
  <c r="J544" i="10"/>
  <c r="K544" i="10"/>
  <c r="L544" i="10"/>
  <c r="M544" i="10"/>
  <c r="N544" i="10"/>
  <c r="A545" i="10"/>
  <c r="B545" i="10"/>
  <c r="C545" i="10"/>
  <c r="D545" i="10"/>
  <c r="E545" i="10"/>
  <c r="F545" i="10"/>
  <c r="G545" i="10"/>
  <c r="H545" i="10"/>
  <c r="I545" i="10"/>
  <c r="J545" i="10"/>
  <c r="K545" i="10"/>
  <c r="L545" i="10"/>
  <c r="M545" i="10"/>
  <c r="N545" i="10"/>
  <c r="A546" i="10"/>
  <c r="B546" i="10"/>
  <c r="C546" i="10"/>
  <c r="D546" i="10"/>
  <c r="E546" i="10"/>
  <c r="F546" i="10"/>
  <c r="G546" i="10"/>
  <c r="H546" i="10"/>
  <c r="I546" i="10"/>
  <c r="J546" i="10"/>
  <c r="K546" i="10"/>
  <c r="L546" i="10"/>
  <c r="M546" i="10"/>
  <c r="N546" i="10"/>
  <c r="A547" i="10"/>
  <c r="B547" i="10"/>
  <c r="C547" i="10"/>
  <c r="E547" i="10"/>
  <c r="F547" i="10"/>
  <c r="H547" i="10"/>
  <c r="I547" i="10"/>
  <c r="J547" i="10"/>
  <c r="K547" i="10"/>
  <c r="L547" i="10"/>
  <c r="M547" i="10"/>
  <c r="A548" i="10"/>
  <c r="B548" i="10"/>
  <c r="C548" i="10"/>
  <c r="D548" i="10"/>
  <c r="E548" i="10"/>
  <c r="F548" i="10"/>
  <c r="G548" i="10"/>
  <c r="H548" i="10"/>
  <c r="I548" i="10"/>
  <c r="J548" i="10"/>
  <c r="K548" i="10"/>
  <c r="L548" i="10"/>
  <c r="M548" i="10"/>
  <c r="N548" i="10"/>
  <c r="A549" i="10"/>
  <c r="B549" i="10"/>
  <c r="C549" i="10"/>
  <c r="D549" i="10"/>
  <c r="E549" i="10"/>
  <c r="F549" i="10"/>
  <c r="G549" i="10"/>
  <c r="H549" i="10"/>
  <c r="I549" i="10"/>
  <c r="J549" i="10"/>
  <c r="K549" i="10"/>
  <c r="L549" i="10"/>
  <c r="M549" i="10"/>
  <c r="N549" i="10"/>
  <c r="A550" i="10"/>
  <c r="B550" i="10"/>
  <c r="C550" i="10"/>
  <c r="E550" i="10"/>
  <c r="F550" i="10"/>
  <c r="G550" i="10"/>
  <c r="H550" i="10"/>
  <c r="I550" i="10"/>
  <c r="J550" i="10"/>
  <c r="K550" i="10"/>
  <c r="L550" i="10"/>
  <c r="M550" i="10"/>
  <c r="A551" i="10"/>
  <c r="B551" i="10"/>
  <c r="C551" i="10"/>
  <c r="D551" i="10"/>
  <c r="E551" i="10"/>
  <c r="F551" i="10"/>
  <c r="G551" i="10"/>
  <c r="H551" i="10"/>
  <c r="I551" i="10"/>
  <c r="J551" i="10"/>
  <c r="K551" i="10"/>
  <c r="L551" i="10"/>
  <c r="M551" i="10"/>
  <c r="N551" i="10"/>
  <c r="A552" i="10"/>
  <c r="B552" i="10"/>
  <c r="C552" i="10"/>
  <c r="E552" i="10"/>
  <c r="F552" i="10"/>
  <c r="G552" i="10"/>
  <c r="H552" i="10"/>
  <c r="I552" i="10"/>
  <c r="J552" i="10"/>
  <c r="K552" i="10"/>
  <c r="L552" i="10"/>
  <c r="M552" i="10"/>
  <c r="A553" i="10"/>
  <c r="B553" i="10"/>
  <c r="C553" i="10"/>
  <c r="D553" i="10"/>
  <c r="E553" i="10"/>
  <c r="F553" i="10"/>
  <c r="G553" i="10"/>
  <c r="H553" i="10"/>
  <c r="I553" i="10"/>
  <c r="J553" i="10"/>
  <c r="K553" i="10"/>
  <c r="L553" i="10"/>
  <c r="M553" i="10"/>
  <c r="N553" i="10"/>
  <c r="A554" i="10"/>
  <c r="B554" i="10"/>
  <c r="C554" i="10"/>
  <c r="D554" i="10"/>
  <c r="E554" i="10"/>
  <c r="H554" i="10"/>
  <c r="I554" i="10"/>
  <c r="J554" i="10"/>
  <c r="K554" i="10"/>
  <c r="L554" i="10"/>
  <c r="M554" i="10"/>
  <c r="N554" i="10"/>
  <c r="A555" i="10"/>
  <c r="B555" i="10"/>
  <c r="C555" i="10"/>
  <c r="E555" i="10"/>
  <c r="H555" i="10"/>
  <c r="I555" i="10"/>
  <c r="J555" i="10"/>
  <c r="K555" i="10"/>
  <c r="L555" i="10"/>
  <c r="M555" i="10"/>
  <c r="A556" i="10"/>
  <c r="B556" i="10"/>
  <c r="C556" i="10"/>
  <c r="D556" i="10"/>
  <c r="E556" i="10"/>
  <c r="H556" i="10"/>
  <c r="I556" i="10"/>
  <c r="J556" i="10"/>
  <c r="K556" i="10"/>
  <c r="L556" i="10"/>
  <c r="M556" i="10"/>
  <c r="N556" i="10"/>
  <c r="A557" i="10"/>
  <c r="B557" i="10"/>
  <c r="C557" i="10"/>
  <c r="D557" i="10"/>
  <c r="E557" i="10"/>
  <c r="F557" i="10"/>
  <c r="G557" i="10"/>
  <c r="H557" i="10"/>
  <c r="I557" i="10"/>
  <c r="J557" i="10"/>
  <c r="K557" i="10"/>
  <c r="L557" i="10"/>
  <c r="M557" i="10"/>
  <c r="N557" i="10"/>
  <c r="A558" i="10"/>
  <c r="B558" i="10"/>
  <c r="C558" i="10"/>
  <c r="E558" i="10"/>
  <c r="H558" i="10"/>
  <c r="I558" i="10"/>
  <c r="J558" i="10"/>
  <c r="K558" i="10"/>
  <c r="L558" i="10"/>
  <c r="M558" i="10"/>
  <c r="A559" i="10"/>
  <c r="B559" i="10"/>
  <c r="C559" i="10"/>
  <c r="E559" i="10"/>
  <c r="H559" i="10"/>
  <c r="I559" i="10"/>
  <c r="J559" i="10"/>
  <c r="K559" i="10"/>
  <c r="L559" i="10"/>
  <c r="M559" i="10"/>
  <c r="A560" i="10"/>
  <c r="B560" i="10"/>
  <c r="C560" i="10"/>
  <c r="E560" i="10"/>
  <c r="H560" i="10"/>
  <c r="I560" i="10"/>
  <c r="J560" i="10"/>
  <c r="K560" i="10"/>
  <c r="L560" i="10"/>
  <c r="M560" i="10"/>
  <c r="A561" i="10"/>
  <c r="B561" i="10"/>
  <c r="C561" i="10"/>
  <c r="E561" i="10"/>
  <c r="H561" i="10"/>
  <c r="I561" i="10"/>
  <c r="J561" i="10"/>
  <c r="K561" i="10"/>
  <c r="L561" i="10"/>
  <c r="M561" i="10"/>
  <c r="A562" i="10"/>
  <c r="B562" i="10"/>
  <c r="C562" i="10"/>
  <c r="D562" i="10"/>
  <c r="E562" i="10"/>
  <c r="F562" i="10"/>
  <c r="G562" i="10"/>
  <c r="H562" i="10"/>
  <c r="I562" i="10"/>
  <c r="J562" i="10"/>
  <c r="K562" i="10"/>
  <c r="L562" i="10"/>
  <c r="M562" i="10"/>
  <c r="N562" i="10"/>
  <c r="A563" i="10"/>
  <c r="B563" i="10"/>
  <c r="C563" i="10"/>
  <c r="D563" i="10"/>
  <c r="E563" i="10"/>
  <c r="F563" i="10"/>
  <c r="G563" i="10"/>
  <c r="H563" i="10"/>
  <c r="I563" i="10"/>
  <c r="K563" i="10"/>
  <c r="L563" i="10"/>
  <c r="M563" i="10"/>
  <c r="N563" i="10"/>
  <c r="A564" i="10"/>
  <c r="B564" i="10"/>
  <c r="C564" i="10"/>
  <c r="D564" i="10"/>
  <c r="E564" i="10"/>
  <c r="H564" i="10"/>
  <c r="I564" i="10"/>
  <c r="J564" i="10"/>
  <c r="K564" i="10"/>
  <c r="L564" i="10"/>
  <c r="M564" i="10"/>
  <c r="A565" i="10"/>
  <c r="B565" i="10"/>
  <c r="C565" i="10"/>
  <c r="D565" i="10"/>
  <c r="E565" i="10"/>
  <c r="H565" i="10"/>
  <c r="I565" i="10"/>
  <c r="J565" i="10"/>
  <c r="K565" i="10"/>
  <c r="L565" i="10"/>
  <c r="M565" i="10"/>
  <c r="A566" i="10"/>
  <c r="B566" i="10"/>
  <c r="C566" i="10"/>
  <c r="D566" i="10"/>
  <c r="E566" i="10"/>
  <c r="H566" i="10"/>
  <c r="I566" i="10"/>
  <c r="K566" i="10"/>
  <c r="L566" i="10"/>
  <c r="M566" i="10"/>
  <c r="A567" i="10"/>
  <c r="B567" i="10"/>
  <c r="C567" i="10"/>
  <c r="D567" i="10"/>
  <c r="E567" i="10"/>
  <c r="H567" i="10"/>
  <c r="I567" i="10"/>
  <c r="K567" i="10"/>
  <c r="L567" i="10"/>
  <c r="M567" i="10"/>
  <c r="A568" i="10"/>
  <c r="B568" i="10"/>
  <c r="C568" i="10"/>
  <c r="D568" i="10"/>
  <c r="E568" i="10"/>
  <c r="H568" i="10"/>
  <c r="I568" i="10"/>
  <c r="K568" i="10"/>
  <c r="L568" i="10"/>
  <c r="M568" i="10"/>
  <c r="A569" i="10"/>
  <c r="B569" i="10"/>
  <c r="C569" i="10"/>
  <c r="D569" i="10"/>
  <c r="E569" i="10"/>
  <c r="F569" i="10"/>
  <c r="G569" i="10"/>
  <c r="H569" i="10"/>
  <c r="I569" i="10"/>
  <c r="K569" i="10"/>
  <c r="L569" i="10"/>
  <c r="M569" i="10"/>
  <c r="N569" i="10"/>
  <c r="A570" i="10"/>
  <c r="B570" i="10"/>
  <c r="C570" i="10"/>
  <c r="D570" i="10"/>
  <c r="E570" i="10"/>
  <c r="F570" i="10"/>
  <c r="G570" i="10"/>
  <c r="H570" i="10"/>
  <c r="I570" i="10"/>
  <c r="J570" i="10"/>
  <c r="K570" i="10"/>
  <c r="L570" i="10"/>
  <c r="M570" i="10"/>
  <c r="N570" i="10"/>
  <c r="A571" i="10"/>
  <c r="B571" i="10"/>
  <c r="C571" i="10"/>
  <c r="D571" i="10"/>
  <c r="E571" i="10"/>
  <c r="H571" i="10"/>
  <c r="I571" i="10"/>
  <c r="J571" i="10"/>
  <c r="K571" i="10"/>
  <c r="L571" i="10"/>
  <c r="M571" i="10"/>
  <c r="A572" i="10"/>
  <c r="B572" i="10"/>
  <c r="C572" i="10"/>
  <c r="D572" i="10"/>
  <c r="E572" i="10"/>
  <c r="H572" i="10"/>
  <c r="I572" i="10"/>
  <c r="K572" i="10"/>
  <c r="L572" i="10"/>
  <c r="M572" i="10"/>
  <c r="A573" i="10"/>
  <c r="B573" i="10"/>
  <c r="C573" i="10"/>
  <c r="D573" i="10"/>
  <c r="E573" i="10"/>
  <c r="H573" i="10"/>
  <c r="I573" i="10"/>
  <c r="J573" i="10"/>
  <c r="K573" i="10"/>
  <c r="L573" i="10"/>
  <c r="M573" i="10"/>
  <c r="A574" i="10"/>
  <c r="B574" i="10"/>
  <c r="C574" i="10"/>
  <c r="D574" i="10"/>
  <c r="E574" i="10"/>
  <c r="F574" i="10"/>
  <c r="G574" i="10"/>
  <c r="H574" i="10"/>
  <c r="I574" i="10"/>
  <c r="J574" i="10"/>
  <c r="K574" i="10"/>
  <c r="L574" i="10"/>
  <c r="M574" i="10"/>
  <c r="N574" i="10"/>
  <c r="A575" i="10"/>
  <c r="B575" i="10"/>
  <c r="C575" i="10"/>
  <c r="D575" i="10"/>
  <c r="E575" i="10"/>
  <c r="H575" i="10"/>
  <c r="I575" i="10"/>
  <c r="K575" i="10"/>
  <c r="L575" i="10"/>
  <c r="M575" i="10"/>
  <c r="A576" i="10"/>
  <c r="B576" i="10"/>
  <c r="C576" i="10"/>
  <c r="E576" i="10"/>
  <c r="F576" i="10"/>
  <c r="G576" i="10"/>
  <c r="H576" i="10"/>
  <c r="I576" i="10"/>
  <c r="J576" i="10"/>
  <c r="K576" i="10"/>
  <c r="L576" i="10"/>
  <c r="M576" i="10"/>
  <c r="N576" i="10"/>
  <c r="A577" i="10"/>
  <c r="B577" i="10"/>
  <c r="C577" i="10"/>
  <c r="D577" i="10"/>
  <c r="E577" i="10"/>
  <c r="F577" i="10"/>
  <c r="G577" i="10"/>
  <c r="H577" i="10"/>
  <c r="I577" i="10"/>
  <c r="J577" i="10"/>
  <c r="K577" i="10"/>
  <c r="L577" i="10"/>
  <c r="M577" i="10"/>
  <c r="N577" i="10"/>
  <c r="A578" i="10"/>
  <c r="B578" i="10"/>
  <c r="C578" i="10"/>
  <c r="E578" i="10"/>
  <c r="H578" i="10"/>
  <c r="I578" i="10"/>
  <c r="J578" i="10"/>
  <c r="K578" i="10"/>
  <c r="L578" i="10"/>
  <c r="M578" i="10"/>
  <c r="A579" i="10"/>
  <c r="B579" i="10"/>
  <c r="C579" i="10"/>
  <c r="E579" i="10"/>
  <c r="H579" i="10"/>
  <c r="I579" i="10"/>
  <c r="J579" i="10"/>
  <c r="K579" i="10"/>
  <c r="L579" i="10"/>
  <c r="M579" i="10"/>
  <c r="A580" i="10"/>
  <c r="B580" i="10"/>
  <c r="C580" i="10"/>
  <c r="E580" i="10"/>
  <c r="H580" i="10"/>
  <c r="I580" i="10"/>
  <c r="J580" i="10"/>
  <c r="K580" i="10"/>
  <c r="L580" i="10"/>
  <c r="M580" i="10"/>
  <c r="A581" i="10"/>
  <c r="B581" i="10"/>
  <c r="C581" i="10"/>
  <c r="E581" i="10"/>
  <c r="F581" i="10"/>
  <c r="G581" i="10"/>
  <c r="H581" i="10"/>
  <c r="I581" i="10"/>
  <c r="J581" i="10"/>
  <c r="K581" i="10"/>
  <c r="L581" i="10"/>
  <c r="M581" i="10"/>
  <c r="A582" i="10"/>
  <c r="B582" i="10"/>
  <c r="C582" i="10"/>
  <c r="D582" i="10"/>
  <c r="E582" i="10"/>
  <c r="F582" i="10"/>
  <c r="G582" i="10"/>
  <c r="H582" i="10"/>
  <c r="I582" i="10"/>
  <c r="J582" i="10"/>
  <c r="K582" i="10"/>
  <c r="L582" i="10"/>
  <c r="M582" i="10"/>
  <c r="A583" i="10"/>
  <c r="B583" i="10"/>
  <c r="C583" i="10"/>
  <c r="D583" i="10"/>
  <c r="E583" i="10"/>
  <c r="G583" i="10"/>
  <c r="H583" i="10"/>
  <c r="I583" i="10"/>
  <c r="J583" i="10"/>
  <c r="K583" i="10"/>
  <c r="L583" i="10"/>
  <c r="M583" i="10"/>
  <c r="N583" i="10"/>
  <c r="A584" i="10"/>
  <c r="B584" i="10"/>
  <c r="C584" i="10"/>
  <c r="E584" i="10"/>
  <c r="F584" i="10"/>
  <c r="G584" i="10"/>
  <c r="H584" i="10"/>
  <c r="I584" i="10"/>
  <c r="J584" i="10"/>
  <c r="K584" i="10"/>
  <c r="L584" i="10"/>
  <c r="M584" i="10"/>
  <c r="A585" i="10"/>
  <c r="B585" i="10"/>
  <c r="C585" i="10"/>
  <c r="E585" i="10"/>
  <c r="F585" i="10"/>
  <c r="G585" i="10"/>
  <c r="H585" i="10"/>
  <c r="I585" i="10"/>
  <c r="J585" i="10"/>
  <c r="K585" i="10"/>
  <c r="L585" i="10"/>
  <c r="M585" i="10"/>
  <c r="A586" i="10"/>
  <c r="B586" i="10"/>
  <c r="C586" i="10"/>
  <c r="E586" i="10"/>
  <c r="F586" i="10"/>
  <c r="G586" i="10"/>
  <c r="H586" i="10"/>
  <c r="I586" i="10"/>
  <c r="J586" i="10"/>
  <c r="K586" i="10"/>
  <c r="L586" i="10"/>
  <c r="M586" i="10"/>
  <c r="A587" i="10"/>
  <c r="B587" i="10"/>
  <c r="C587" i="10"/>
  <c r="E587" i="10"/>
  <c r="F587" i="10"/>
  <c r="G587" i="10"/>
  <c r="H587" i="10"/>
  <c r="I587" i="10"/>
  <c r="J587" i="10"/>
  <c r="K587" i="10"/>
  <c r="L587" i="10"/>
  <c r="M587" i="10"/>
  <c r="A588" i="10"/>
  <c r="B588" i="10"/>
  <c r="C588" i="10"/>
  <c r="E588" i="10"/>
  <c r="F588" i="10"/>
  <c r="G588" i="10"/>
  <c r="H588" i="10"/>
  <c r="I588" i="10"/>
  <c r="J588" i="10"/>
  <c r="K588" i="10"/>
  <c r="L588" i="10"/>
  <c r="M588" i="10"/>
  <c r="A589" i="10"/>
  <c r="B589" i="10"/>
  <c r="C589" i="10"/>
  <c r="E589" i="10"/>
  <c r="F589" i="10"/>
  <c r="G589" i="10"/>
  <c r="H589" i="10"/>
  <c r="I589" i="10"/>
  <c r="J589" i="10"/>
  <c r="K589" i="10"/>
  <c r="L589" i="10"/>
  <c r="M589" i="10"/>
  <c r="A590" i="10"/>
  <c r="B590" i="10"/>
  <c r="C590" i="10"/>
  <c r="D590" i="10"/>
  <c r="E590" i="10"/>
  <c r="F590" i="10"/>
  <c r="G590" i="10"/>
  <c r="H590" i="10"/>
  <c r="I590" i="10"/>
  <c r="J590" i="10"/>
  <c r="K590" i="10"/>
  <c r="L590" i="10"/>
  <c r="M590" i="10"/>
  <c r="N590" i="10"/>
  <c r="A591" i="10"/>
  <c r="B591" i="10"/>
  <c r="C591" i="10"/>
  <c r="E591" i="10"/>
  <c r="F591" i="10"/>
  <c r="G591" i="10"/>
  <c r="H591" i="10"/>
  <c r="I591" i="10"/>
  <c r="J591" i="10"/>
  <c r="K591" i="10"/>
  <c r="L591" i="10"/>
  <c r="M591" i="10"/>
  <c r="A592" i="10"/>
  <c r="B592" i="10"/>
  <c r="C592" i="10"/>
  <c r="D592" i="10"/>
  <c r="E592" i="10"/>
  <c r="F592" i="10"/>
  <c r="G592" i="10"/>
  <c r="H592" i="10"/>
  <c r="I592" i="10"/>
  <c r="J592" i="10"/>
  <c r="K592" i="10"/>
  <c r="L592" i="10"/>
  <c r="M592" i="10"/>
  <c r="A593" i="10"/>
  <c r="B593" i="10"/>
  <c r="C593" i="10"/>
  <c r="D593" i="10"/>
  <c r="E593" i="10"/>
  <c r="F593" i="10"/>
  <c r="G593" i="10"/>
  <c r="H593" i="10"/>
  <c r="I593" i="10"/>
  <c r="J593" i="10"/>
  <c r="K593" i="10"/>
  <c r="L593" i="10"/>
  <c r="M593" i="10"/>
  <c r="N593" i="10"/>
  <c r="A594" i="10"/>
  <c r="B594" i="10"/>
  <c r="C594" i="10"/>
  <c r="E594" i="10"/>
  <c r="F594" i="10"/>
  <c r="G594" i="10"/>
  <c r="H594" i="10"/>
  <c r="I594" i="10"/>
  <c r="J594" i="10"/>
  <c r="K594" i="10"/>
  <c r="L594" i="10"/>
  <c r="M594" i="10"/>
  <c r="A595" i="10"/>
  <c r="B595" i="10"/>
  <c r="C595" i="10"/>
  <c r="D595" i="10"/>
  <c r="E595" i="10"/>
  <c r="F595" i="10"/>
  <c r="H595" i="10"/>
  <c r="I595" i="10"/>
  <c r="J595" i="10"/>
  <c r="K595" i="10"/>
  <c r="L595" i="10"/>
  <c r="M595" i="10"/>
  <c r="N595" i="10"/>
  <c r="A596" i="10"/>
  <c r="B596" i="10"/>
  <c r="C596" i="10"/>
  <c r="D596" i="10"/>
  <c r="E596" i="10"/>
  <c r="F596" i="10"/>
  <c r="G596" i="10"/>
  <c r="H596" i="10"/>
  <c r="I596" i="10"/>
  <c r="J596" i="10"/>
  <c r="K596" i="10"/>
  <c r="L596" i="10"/>
  <c r="M596" i="10"/>
  <c r="N596" i="10"/>
  <c r="A597" i="10"/>
  <c r="B597" i="10"/>
  <c r="C597" i="10"/>
  <c r="D597" i="10"/>
  <c r="E597" i="10"/>
  <c r="F597" i="10"/>
  <c r="H597" i="10"/>
  <c r="I597" i="10"/>
  <c r="J597" i="10"/>
  <c r="K597" i="10"/>
  <c r="L597" i="10"/>
  <c r="M597" i="10"/>
  <c r="N597" i="10"/>
  <c r="A598" i="10"/>
  <c r="B598" i="10"/>
  <c r="C598" i="10"/>
  <c r="E598" i="10"/>
  <c r="F598" i="10"/>
  <c r="H598" i="10"/>
  <c r="I598" i="10"/>
  <c r="J598" i="10"/>
  <c r="K598" i="10"/>
  <c r="L598" i="10"/>
  <c r="M598" i="10"/>
  <c r="A599" i="10"/>
  <c r="B599" i="10"/>
  <c r="C599" i="10"/>
  <c r="E599" i="10"/>
  <c r="F599" i="10"/>
  <c r="H599" i="10"/>
  <c r="I599" i="10"/>
  <c r="J599" i="10"/>
  <c r="K599" i="10"/>
  <c r="L599" i="10"/>
  <c r="M599" i="10"/>
  <c r="A600" i="10"/>
  <c r="B600" i="10"/>
  <c r="C600" i="10"/>
  <c r="D600" i="10"/>
  <c r="E600" i="10"/>
  <c r="F600" i="10"/>
  <c r="G600" i="10"/>
  <c r="H600" i="10"/>
  <c r="I600" i="10"/>
  <c r="J600" i="10"/>
  <c r="K600" i="10"/>
  <c r="L600" i="10"/>
  <c r="M600" i="10"/>
  <c r="N600" i="10"/>
  <c r="A601" i="10"/>
  <c r="B601" i="10"/>
  <c r="C601" i="10"/>
  <c r="D601" i="10"/>
  <c r="E601" i="10"/>
  <c r="F601" i="10"/>
  <c r="H601" i="10"/>
  <c r="I601" i="10"/>
  <c r="J601" i="10"/>
  <c r="K601" i="10"/>
  <c r="L601" i="10"/>
  <c r="M601" i="10"/>
  <c r="A602" i="10"/>
  <c r="B602" i="10"/>
  <c r="C602" i="10"/>
  <c r="D602" i="10"/>
  <c r="E602" i="10"/>
  <c r="F602" i="10"/>
  <c r="H602" i="10"/>
  <c r="I602" i="10"/>
  <c r="J602" i="10"/>
  <c r="K602" i="10"/>
  <c r="L602" i="10"/>
  <c r="M602" i="10"/>
  <c r="A603" i="10"/>
  <c r="B603" i="10"/>
  <c r="C603" i="10"/>
  <c r="D603" i="10"/>
  <c r="E603" i="10"/>
  <c r="F603" i="10"/>
  <c r="H603" i="10"/>
  <c r="I603" i="10"/>
  <c r="J603" i="10"/>
  <c r="K603" i="10"/>
  <c r="L603" i="10"/>
  <c r="M603" i="10"/>
  <c r="A604" i="10"/>
  <c r="B604" i="10"/>
  <c r="C604" i="10"/>
  <c r="D604" i="10"/>
  <c r="E604" i="10"/>
  <c r="F604" i="10"/>
  <c r="G604" i="10"/>
  <c r="H604" i="10"/>
  <c r="I604" i="10"/>
  <c r="J604" i="10"/>
  <c r="K604" i="10"/>
  <c r="L604" i="10"/>
  <c r="M604" i="10"/>
  <c r="N604" i="10"/>
  <c r="A605" i="10"/>
  <c r="B605" i="10"/>
  <c r="C605" i="10"/>
  <c r="D605" i="10"/>
  <c r="E605" i="10"/>
  <c r="F605" i="10"/>
  <c r="G605" i="10"/>
  <c r="H605" i="10"/>
  <c r="I605" i="10"/>
  <c r="J605" i="10"/>
  <c r="K605" i="10"/>
  <c r="L605" i="10"/>
  <c r="M605" i="10"/>
  <c r="A606" i="10"/>
  <c r="B606" i="10"/>
  <c r="C606" i="10"/>
  <c r="D606" i="10"/>
  <c r="E606" i="10"/>
  <c r="F606" i="10"/>
  <c r="H606" i="10"/>
  <c r="I606" i="10"/>
  <c r="J606" i="10"/>
  <c r="K606" i="10"/>
  <c r="L606" i="10"/>
  <c r="M606" i="10"/>
  <c r="A607" i="10"/>
  <c r="B607" i="10"/>
  <c r="C607" i="10"/>
  <c r="D607" i="10"/>
  <c r="E607" i="10"/>
  <c r="F607" i="10"/>
  <c r="H607" i="10"/>
  <c r="I607" i="10"/>
  <c r="J607" i="10"/>
  <c r="K607" i="10"/>
  <c r="L607" i="10"/>
  <c r="M607" i="10"/>
  <c r="A608" i="10"/>
  <c r="B608" i="10"/>
  <c r="C608" i="10"/>
  <c r="D608" i="10"/>
  <c r="E608" i="10"/>
  <c r="F608" i="10"/>
  <c r="G608" i="10"/>
  <c r="H608" i="10"/>
  <c r="I608" i="10"/>
  <c r="J608" i="10"/>
  <c r="K608" i="10"/>
  <c r="L608" i="10"/>
  <c r="M608" i="10"/>
  <c r="N608" i="10"/>
  <c r="A609" i="10"/>
  <c r="B609" i="10"/>
  <c r="C609" i="10"/>
  <c r="D609" i="10"/>
  <c r="E609" i="10"/>
  <c r="F609" i="10"/>
  <c r="H609" i="10"/>
  <c r="I609" i="10"/>
  <c r="J609" i="10"/>
  <c r="K609" i="10"/>
  <c r="L609" i="10"/>
  <c r="M609" i="10"/>
  <c r="A610" i="10"/>
  <c r="B610" i="10"/>
  <c r="C610" i="10"/>
  <c r="D610" i="10"/>
  <c r="E610" i="10"/>
  <c r="F610" i="10"/>
  <c r="H610" i="10"/>
  <c r="I610" i="10"/>
  <c r="J610" i="10"/>
  <c r="K610" i="10"/>
  <c r="L610" i="10"/>
  <c r="M610" i="10"/>
  <c r="A611" i="10"/>
  <c r="B611" i="10"/>
  <c r="C611" i="10"/>
  <c r="D611" i="10"/>
  <c r="E611" i="10"/>
  <c r="F611" i="10"/>
  <c r="H611" i="10"/>
  <c r="I611" i="10"/>
  <c r="J611" i="10"/>
  <c r="K611" i="10"/>
  <c r="L611" i="10"/>
  <c r="M611" i="10"/>
  <c r="A612" i="10"/>
  <c r="B612" i="10"/>
  <c r="C612" i="10"/>
  <c r="D612" i="10"/>
  <c r="E612" i="10"/>
  <c r="F612" i="10"/>
  <c r="H612" i="10"/>
  <c r="I612" i="10"/>
  <c r="J612" i="10"/>
  <c r="K612" i="10"/>
  <c r="L612" i="10"/>
  <c r="M612" i="10"/>
  <c r="A613" i="10"/>
  <c r="B613" i="10"/>
  <c r="C613" i="10"/>
  <c r="D613" i="10"/>
  <c r="E613" i="10"/>
  <c r="F613" i="10"/>
  <c r="H613" i="10"/>
  <c r="I613" i="10"/>
  <c r="J613" i="10"/>
  <c r="K613" i="10"/>
  <c r="L613" i="10"/>
  <c r="M613" i="10"/>
  <c r="A614" i="10"/>
  <c r="B614" i="10"/>
  <c r="C614" i="10"/>
  <c r="D614" i="10"/>
  <c r="E614" i="10"/>
  <c r="F614" i="10"/>
  <c r="H614" i="10"/>
  <c r="I614" i="10"/>
  <c r="J614" i="10"/>
  <c r="K614" i="10"/>
  <c r="L614" i="10"/>
  <c r="M614" i="10"/>
  <c r="A615" i="10"/>
  <c r="B615" i="10"/>
  <c r="C615" i="10"/>
  <c r="E615" i="10"/>
  <c r="F615" i="10"/>
  <c r="G615" i="10"/>
  <c r="H615" i="10"/>
  <c r="I615" i="10"/>
  <c r="J615" i="10"/>
  <c r="K615" i="10"/>
  <c r="L615" i="10"/>
  <c r="M615" i="10"/>
  <c r="N615" i="10"/>
  <c r="A616" i="10"/>
  <c r="B616" i="10"/>
  <c r="C616" i="10"/>
  <c r="D616" i="10"/>
  <c r="E616" i="10"/>
  <c r="F616" i="10"/>
  <c r="G616" i="10"/>
  <c r="H616" i="10"/>
  <c r="I616" i="10"/>
  <c r="J616" i="10"/>
  <c r="K616" i="10"/>
  <c r="L616" i="10"/>
  <c r="M616" i="10"/>
  <c r="N616" i="10"/>
  <c r="A617" i="10"/>
  <c r="B617" i="10"/>
  <c r="C617" i="10"/>
  <c r="E617" i="10"/>
  <c r="F617" i="10"/>
  <c r="H617" i="10"/>
  <c r="I617" i="10"/>
  <c r="J617" i="10"/>
  <c r="K617" i="10"/>
  <c r="L617" i="10"/>
  <c r="M617" i="10"/>
  <c r="A618" i="10"/>
  <c r="B618" i="10"/>
  <c r="C618" i="10"/>
  <c r="D618" i="10"/>
  <c r="E618" i="10"/>
  <c r="F618" i="10"/>
  <c r="G618" i="10"/>
  <c r="H618" i="10"/>
  <c r="I618" i="10"/>
  <c r="J618" i="10"/>
  <c r="K618" i="10"/>
  <c r="L618" i="10"/>
  <c r="M618" i="10"/>
  <c r="N618" i="10"/>
  <c r="A619" i="10"/>
  <c r="B619" i="10"/>
  <c r="C619" i="10"/>
  <c r="E619" i="10"/>
  <c r="F619" i="10"/>
  <c r="H619" i="10"/>
  <c r="I619" i="10"/>
  <c r="J619" i="10"/>
  <c r="K619" i="10"/>
  <c r="L619" i="10"/>
  <c r="M619" i="10"/>
  <c r="A620" i="10"/>
  <c r="B620" i="10"/>
  <c r="C620" i="10"/>
  <c r="E620" i="10"/>
  <c r="F620" i="10"/>
  <c r="H620" i="10"/>
  <c r="I620" i="10"/>
  <c r="J620" i="10"/>
  <c r="K620" i="10"/>
  <c r="L620" i="10"/>
  <c r="M620" i="10"/>
  <c r="A621" i="10"/>
  <c r="B621" i="10"/>
  <c r="C621" i="10"/>
  <c r="D621" i="10"/>
  <c r="E621" i="10"/>
  <c r="F621" i="10"/>
  <c r="G621" i="10"/>
  <c r="H621" i="10"/>
  <c r="I621" i="10"/>
  <c r="J621" i="10"/>
  <c r="K621" i="10"/>
  <c r="L621" i="10"/>
  <c r="M621" i="10"/>
  <c r="N621" i="10"/>
  <c r="A622" i="10"/>
  <c r="B622" i="10"/>
  <c r="C622" i="10"/>
  <c r="E622" i="10"/>
  <c r="F622" i="10"/>
  <c r="G622" i="10"/>
  <c r="H622" i="10"/>
  <c r="I622" i="10"/>
  <c r="J622" i="10"/>
  <c r="K622" i="10"/>
  <c r="L622" i="10"/>
  <c r="M622" i="10"/>
  <c r="A623" i="10"/>
  <c r="B623" i="10"/>
  <c r="C623" i="10"/>
  <c r="D623" i="10"/>
  <c r="E623" i="10"/>
  <c r="F623" i="10"/>
  <c r="G623" i="10"/>
  <c r="H623" i="10"/>
  <c r="I623" i="10"/>
  <c r="K623" i="10"/>
  <c r="L623" i="10"/>
  <c r="M623" i="10"/>
  <c r="N623" i="10"/>
  <c r="A624" i="10"/>
  <c r="B624" i="10"/>
  <c r="C624" i="10"/>
  <c r="E624" i="10"/>
  <c r="F624" i="10"/>
  <c r="G624" i="10"/>
  <c r="H624" i="10"/>
  <c r="I624" i="10"/>
  <c r="J624" i="10"/>
  <c r="K624" i="10"/>
  <c r="L624" i="10"/>
  <c r="M624" i="10"/>
  <c r="A625" i="10"/>
  <c r="B625" i="10"/>
  <c r="C625" i="10"/>
  <c r="D625" i="10"/>
  <c r="E625" i="10"/>
  <c r="F625" i="10"/>
  <c r="G625" i="10"/>
  <c r="H625" i="10"/>
  <c r="I625" i="10"/>
  <c r="J625" i="10"/>
  <c r="K625" i="10"/>
  <c r="L625" i="10"/>
  <c r="M625" i="10"/>
  <c r="N625" i="10"/>
  <c r="A626" i="10"/>
  <c r="B626" i="10"/>
  <c r="C626" i="10"/>
  <c r="E626" i="10"/>
  <c r="F626" i="10"/>
  <c r="G626" i="10"/>
  <c r="H626" i="10"/>
  <c r="I626" i="10"/>
  <c r="K626" i="10"/>
  <c r="L626" i="10"/>
  <c r="M626" i="10"/>
  <c r="A627" i="10"/>
  <c r="B627" i="10"/>
  <c r="C627" i="10"/>
  <c r="E627" i="10"/>
  <c r="F627" i="10"/>
  <c r="G627" i="10"/>
  <c r="H627" i="10"/>
  <c r="I627" i="10"/>
  <c r="K627" i="10"/>
  <c r="L627" i="10"/>
  <c r="M627" i="10"/>
  <c r="A628" i="10"/>
  <c r="B628" i="10"/>
  <c r="C628" i="10"/>
  <c r="D628" i="10"/>
  <c r="E628" i="10"/>
  <c r="F628" i="10"/>
  <c r="H628" i="10"/>
  <c r="I628" i="10"/>
  <c r="J628" i="10"/>
  <c r="K628" i="10"/>
  <c r="L628" i="10"/>
  <c r="M628" i="10"/>
  <c r="N628" i="10"/>
  <c r="A629" i="10"/>
  <c r="B629" i="10"/>
  <c r="C629" i="10"/>
  <c r="D629" i="10"/>
  <c r="E629" i="10"/>
  <c r="F629" i="10"/>
  <c r="H629" i="10"/>
  <c r="I629" i="10"/>
  <c r="J629" i="10"/>
  <c r="K629" i="10"/>
  <c r="L629" i="10"/>
  <c r="M629" i="10"/>
  <c r="N629" i="10"/>
  <c r="A630" i="10"/>
  <c r="B630" i="10"/>
  <c r="C630" i="10"/>
  <c r="D630" i="10"/>
  <c r="E630" i="10"/>
  <c r="F630" i="10"/>
  <c r="G630" i="10"/>
  <c r="H630" i="10"/>
  <c r="I630" i="10"/>
  <c r="K630" i="10"/>
  <c r="L630" i="10"/>
  <c r="M630" i="10"/>
  <c r="A631" i="10"/>
  <c r="B631" i="10"/>
  <c r="C631" i="10"/>
  <c r="E631" i="10"/>
  <c r="F631" i="10"/>
  <c r="H631" i="10"/>
  <c r="I631" i="10"/>
  <c r="J631" i="10"/>
  <c r="K631" i="10"/>
  <c r="L631" i="10"/>
  <c r="M631" i="10"/>
  <c r="N631" i="10"/>
  <c r="A632" i="10"/>
  <c r="B632" i="10"/>
  <c r="C632" i="10"/>
  <c r="E632" i="10"/>
  <c r="F632" i="10"/>
  <c r="H632" i="10"/>
  <c r="I632" i="10"/>
  <c r="J632" i="10"/>
  <c r="K632" i="10"/>
  <c r="L632" i="10"/>
  <c r="M632" i="10"/>
  <c r="N632" i="10"/>
  <c r="A633" i="10"/>
  <c r="B633" i="10"/>
  <c r="C633" i="10"/>
  <c r="D633" i="10"/>
  <c r="E633" i="10"/>
  <c r="F633" i="10"/>
  <c r="H633" i="10"/>
  <c r="I633" i="10"/>
  <c r="K633" i="10"/>
  <c r="L633" i="10"/>
  <c r="M633" i="10"/>
  <c r="A634" i="10"/>
  <c r="B634" i="10"/>
  <c r="C634" i="10"/>
  <c r="D634" i="10"/>
  <c r="E634" i="10"/>
  <c r="F634" i="10"/>
  <c r="G634" i="10"/>
  <c r="H634" i="10"/>
  <c r="I634" i="10"/>
  <c r="J634" i="10"/>
  <c r="K634" i="10"/>
  <c r="L634" i="10"/>
  <c r="M634" i="10"/>
  <c r="N634" i="10"/>
  <c r="A635" i="10"/>
  <c r="B635" i="10"/>
  <c r="C635" i="10"/>
  <c r="D635" i="10"/>
  <c r="E635" i="10"/>
  <c r="F635" i="10"/>
  <c r="H635" i="10"/>
  <c r="I635" i="10"/>
  <c r="K635" i="10"/>
  <c r="L635" i="10"/>
  <c r="M635" i="10"/>
  <c r="A636" i="10"/>
  <c r="B636" i="10"/>
  <c r="C636" i="10"/>
  <c r="D636" i="10"/>
  <c r="E636" i="10"/>
  <c r="F636" i="10"/>
  <c r="H636" i="10"/>
  <c r="I636" i="10"/>
  <c r="K636" i="10"/>
  <c r="L636" i="10"/>
  <c r="M636" i="10"/>
  <c r="A637" i="10"/>
  <c r="B637" i="10"/>
  <c r="C637" i="10"/>
  <c r="D637" i="10"/>
  <c r="E637" i="10"/>
  <c r="F637" i="10"/>
  <c r="G637" i="10"/>
  <c r="H637" i="10"/>
  <c r="I637" i="10"/>
  <c r="J637" i="10"/>
  <c r="K637" i="10"/>
  <c r="L637" i="10"/>
  <c r="M637" i="10"/>
  <c r="N637" i="10"/>
  <c r="A638" i="10"/>
  <c r="B638" i="10"/>
  <c r="C638" i="10"/>
  <c r="D638" i="10"/>
  <c r="E638" i="10"/>
  <c r="F638" i="10"/>
  <c r="H638" i="10"/>
  <c r="I638" i="10"/>
  <c r="J638" i="10"/>
  <c r="K638" i="10"/>
  <c r="L638" i="10"/>
  <c r="M638" i="10"/>
  <c r="A639" i="10"/>
  <c r="B639" i="10"/>
  <c r="C639" i="10"/>
  <c r="D639" i="10"/>
  <c r="E639" i="10"/>
  <c r="F639" i="10"/>
  <c r="H639" i="10"/>
  <c r="I639" i="10"/>
  <c r="J639" i="10"/>
  <c r="K639" i="10"/>
  <c r="L639" i="10"/>
  <c r="M639" i="10"/>
  <c r="A640" i="10"/>
  <c r="B640" i="10"/>
  <c r="C640" i="10"/>
  <c r="E640" i="10"/>
  <c r="F640" i="10"/>
  <c r="G640" i="10"/>
  <c r="H640" i="10"/>
  <c r="I640" i="10"/>
  <c r="J640" i="10"/>
  <c r="K640" i="10"/>
  <c r="L640" i="10"/>
  <c r="M640" i="10"/>
  <c r="N640" i="10"/>
  <c r="A641" i="10"/>
  <c r="B641" i="10"/>
  <c r="C641" i="10"/>
  <c r="E641" i="10"/>
  <c r="F641" i="10"/>
  <c r="H641" i="10"/>
  <c r="I641" i="10"/>
  <c r="J641" i="10"/>
  <c r="K641" i="10"/>
  <c r="L641" i="10"/>
  <c r="M641" i="10"/>
  <c r="A642" i="10"/>
  <c r="B642" i="10"/>
  <c r="C642" i="10"/>
  <c r="E642" i="10"/>
  <c r="F642" i="10"/>
  <c r="H642" i="10"/>
  <c r="I642" i="10"/>
  <c r="J642" i="10"/>
  <c r="K642" i="10"/>
  <c r="L642" i="10"/>
  <c r="M642" i="10"/>
  <c r="A643" i="10"/>
  <c r="B643" i="10"/>
  <c r="C643" i="10"/>
  <c r="D643" i="10"/>
  <c r="E643" i="10"/>
  <c r="F643" i="10"/>
  <c r="H643" i="10"/>
  <c r="I643" i="10"/>
  <c r="J643" i="10"/>
  <c r="K643" i="10"/>
  <c r="L643" i="10"/>
  <c r="M643" i="10"/>
  <c r="N643" i="10"/>
  <c r="A644" i="10"/>
  <c r="B644" i="10"/>
  <c r="C644" i="10"/>
  <c r="E644" i="10"/>
  <c r="F644" i="10"/>
  <c r="G644" i="10"/>
  <c r="H644" i="10"/>
  <c r="I644" i="10"/>
  <c r="J644" i="10"/>
  <c r="K644" i="10"/>
  <c r="L644" i="10"/>
  <c r="M644" i="10"/>
  <c r="A645" i="10"/>
  <c r="B645" i="10"/>
  <c r="C645" i="10"/>
  <c r="D645" i="10"/>
  <c r="E645" i="10"/>
  <c r="F645" i="10"/>
  <c r="H645" i="10"/>
  <c r="I645" i="10"/>
  <c r="J645" i="10"/>
  <c r="K645" i="10"/>
  <c r="L645" i="10"/>
  <c r="M645" i="10"/>
  <c r="N645" i="10"/>
  <c r="A646" i="10"/>
  <c r="B646" i="10"/>
  <c r="C646" i="10"/>
  <c r="E646" i="10"/>
  <c r="F646" i="10"/>
  <c r="H646" i="10"/>
  <c r="I646" i="10"/>
  <c r="J646" i="10"/>
  <c r="K646" i="10"/>
  <c r="L646" i="10"/>
  <c r="M646" i="10"/>
  <c r="A647" i="10"/>
  <c r="B647" i="10"/>
  <c r="C647" i="10"/>
  <c r="D647" i="10"/>
  <c r="E647" i="10"/>
  <c r="F647" i="10"/>
  <c r="G647" i="10"/>
  <c r="H647" i="10"/>
  <c r="I647" i="10"/>
  <c r="K647" i="10"/>
  <c r="L647" i="10"/>
  <c r="M647" i="10"/>
  <c r="N647" i="10"/>
  <c r="A648" i="10"/>
  <c r="B648" i="10"/>
  <c r="C648" i="10"/>
  <c r="D648" i="10"/>
  <c r="E648" i="10"/>
  <c r="F648" i="10"/>
  <c r="G648" i="10"/>
  <c r="H648" i="10"/>
  <c r="I648" i="10"/>
  <c r="J648" i="10"/>
  <c r="K648" i="10"/>
  <c r="L648" i="10"/>
  <c r="M648" i="10"/>
  <c r="N648" i="10"/>
  <c r="A649" i="10"/>
  <c r="B649" i="10"/>
  <c r="C649" i="10"/>
  <c r="E649" i="10"/>
  <c r="F649" i="10"/>
  <c r="G649" i="10"/>
  <c r="H649" i="10"/>
  <c r="I649" i="10"/>
  <c r="K649" i="10"/>
  <c r="L649" i="10"/>
  <c r="M649" i="10"/>
  <c r="A650" i="10"/>
  <c r="B650" i="10"/>
  <c r="C650" i="10"/>
  <c r="E650" i="10"/>
  <c r="F650" i="10"/>
  <c r="G650" i="10"/>
  <c r="H650" i="10"/>
  <c r="I650" i="10"/>
  <c r="J650" i="10"/>
  <c r="K650" i="10"/>
  <c r="L650" i="10"/>
  <c r="M650" i="10"/>
  <c r="N650" i="10"/>
  <c r="A651" i="10"/>
  <c r="B651" i="10"/>
  <c r="C651" i="10"/>
  <c r="D651" i="10"/>
  <c r="E651" i="10"/>
  <c r="F651" i="10"/>
  <c r="G651" i="10"/>
  <c r="H651" i="10"/>
  <c r="I651" i="10"/>
  <c r="J651" i="10"/>
  <c r="K651" i="10"/>
  <c r="L651" i="10"/>
  <c r="M651" i="10"/>
  <c r="N651" i="10"/>
  <c r="A652" i="10"/>
  <c r="B652" i="10"/>
  <c r="C652" i="10"/>
  <c r="E652" i="10"/>
  <c r="F652" i="10"/>
  <c r="G652" i="10"/>
  <c r="H652" i="10"/>
  <c r="I652" i="10"/>
  <c r="J652" i="10"/>
  <c r="K652" i="10"/>
  <c r="L652" i="10"/>
  <c r="M652" i="10"/>
  <c r="N652" i="10"/>
  <c r="A653" i="10"/>
  <c r="B653" i="10"/>
  <c r="C653" i="10"/>
  <c r="E653" i="10"/>
  <c r="F653" i="10"/>
  <c r="G653" i="10"/>
  <c r="H653" i="10"/>
  <c r="I653" i="10"/>
  <c r="K653" i="10"/>
  <c r="L653" i="10"/>
  <c r="M653" i="10"/>
  <c r="A654" i="10"/>
  <c r="B654" i="10"/>
  <c r="C654" i="10"/>
  <c r="D654" i="10"/>
  <c r="E654" i="10"/>
  <c r="F654" i="10"/>
  <c r="G654" i="10"/>
  <c r="H654" i="10"/>
  <c r="I654" i="10"/>
  <c r="J654" i="10"/>
  <c r="K654" i="10"/>
  <c r="L654" i="10"/>
  <c r="M654" i="10"/>
  <c r="N654" i="10"/>
  <c r="A655" i="10"/>
  <c r="B655" i="10"/>
  <c r="C655" i="10"/>
  <c r="D655" i="10"/>
  <c r="E655" i="10"/>
  <c r="F655" i="10"/>
  <c r="G655" i="10"/>
  <c r="H655" i="10"/>
  <c r="I655" i="10"/>
  <c r="J655" i="10"/>
  <c r="K655" i="10"/>
  <c r="L655" i="10"/>
  <c r="M655" i="10"/>
  <c r="N655" i="10"/>
  <c r="A656" i="10"/>
  <c r="B656" i="10"/>
  <c r="C656" i="10"/>
  <c r="D656" i="10"/>
  <c r="E656" i="10"/>
  <c r="F656" i="10"/>
  <c r="G656" i="10"/>
  <c r="H656" i="10"/>
  <c r="I656" i="10"/>
  <c r="K656" i="10"/>
  <c r="L656" i="10"/>
  <c r="M656" i="10"/>
  <c r="A657" i="10"/>
  <c r="B657" i="10"/>
  <c r="C657" i="10"/>
  <c r="D657" i="10"/>
  <c r="E657" i="10"/>
  <c r="F657" i="10"/>
  <c r="G657" i="10"/>
  <c r="H657" i="10"/>
  <c r="I657" i="10"/>
  <c r="K657" i="10"/>
  <c r="L657" i="10"/>
  <c r="M657" i="10"/>
  <c r="A658" i="10"/>
  <c r="B658" i="10"/>
  <c r="C658" i="10"/>
  <c r="D658" i="10"/>
  <c r="E658" i="10"/>
  <c r="F658" i="10"/>
  <c r="H658" i="10"/>
  <c r="I658" i="10"/>
  <c r="J658" i="10"/>
  <c r="K658" i="10"/>
  <c r="L658" i="10"/>
  <c r="M658" i="10"/>
  <c r="N658" i="10"/>
  <c r="A659" i="10"/>
  <c r="B659" i="10"/>
  <c r="C659" i="10"/>
  <c r="D659" i="10"/>
  <c r="E659" i="10"/>
  <c r="F659" i="10"/>
  <c r="H659" i="10"/>
  <c r="I659" i="10"/>
  <c r="K659" i="10"/>
  <c r="L659" i="10"/>
  <c r="M659" i="10"/>
  <c r="A660" i="10"/>
  <c r="B660" i="10"/>
  <c r="C660" i="10"/>
  <c r="D660" i="10"/>
  <c r="E660" i="10"/>
  <c r="F660" i="10"/>
  <c r="H660" i="10"/>
  <c r="I660" i="10"/>
  <c r="K660" i="10"/>
  <c r="L660" i="10"/>
  <c r="M660" i="10"/>
  <c r="A661" i="10"/>
  <c r="B661" i="10"/>
  <c r="C661" i="10"/>
  <c r="D661" i="10"/>
  <c r="E661" i="10"/>
  <c r="F661" i="10"/>
  <c r="H661" i="10"/>
  <c r="I661" i="10"/>
  <c r="J661" i="10"/>
  <c r="K661" i="10"/>
  <c r="L661" i="10"/>
  <c r="M661" i="10"/>
  <c r="A662" i="10"/>
  <c r="B662" i="10"/>
  <c r="C662" i="10"/>
  <c r="D662" i="10"/>
  <c r="E662" i="10"/>
  <c r="F662" i="10"/>
  <c r="G662" i="10"/>
  <c r="H662" i="10"/>
  <c r="I662" i="10"/>
  <c r="J662" i="10"/>
  <c r="K662" i="10"/>
  <c r="L662" i="10"/>
  <c r="M662" i="10"/>
  <c r="N662" i="10"/>
  <c r="A663" i="10"/>
  <c r="B663" i="10"/>
  <c r="C663" i="10"/>
  <c r="E663" i="10"/>
  <c r="F663" i="10"/>
  <c r="G663" i="10"/>
  <c r="H663" i="10"/>
  <c r="I663" i="10"/>
  <c r="J663" i="10"/>
  <c r="K663" i="10"/>
  <c r="L663" i="10"/>
  <c r="M663" i="10"/>
  <c r="N663" i="10"/>
  <c r="A664" i="10"/>
  <c r="B664" i="10"/>
  <c r="C664" i="10"/>
  <c r="E664" i="10"/>
  <c r="F664" i="10"/>
  <c r="G664" i="10"/>
  <c r="H664" i="10"/>
  <c r="I664" i="10"/>
  <c r="J664" i="10"/>
  <c r="K664" i="10"/>
  <c r="L664" i="10"/>
  <c r="M664" i="10"/>
  <c r="N664" i="10"/>
  <c r="A665" i="10"/>
  <c r="B665" i="10"/>
  <c r="C665" i="10"/>
  <c r="D665" i="10"/>
  <c r="E665" i="10"/>
  <c r="F665" i="10"/>
  <c r="H665" i="10"/>
  <c r="I665" i="10"/>
  <c r="J665" i="10"/>
  <c r="K665" i="10"/>
  <c r="L665" i="10"/>
  <c r="M665" i="10"/>
  <c r="A666" i="10"/>
  <c r="B666" i="10"/>
  <c r="C666" i="10"/>
  <c r="E666" i="10"/>
  <c r="F666" i="10"/>
  <c r="H666" i="10"/>
  <c r="I666" i="10"/>
  <c r="J666" i="10"/>
  <c r="K666" i="10"/>
  <c r="L666" i="10"/>
  <c r="M666" i="10"/>
  <c r="A667" i="10"/>
  <c r="B667" i="10"/>
  <c r="C667" i="10"/>
  <c r="E667" i="10"/>
  <c r="F667" i="10"/>
  <c r="H667" i="10"/>
  <c r="I667" i="10"/>
  <c r="J667" i="10"/>
  <c r="K667" i="10"/>
  <c r="L667" i="10"/>
  <c r="M667" i="10"/>
  <c r="A668" i="10"/>
  <c r="B668" i="10"/>
  <c r="C668" i="10"/>
  <c r="E668" i="10"/>
  <c r="F668" i="10"/>
  <c r="H668" i="10"/>
  <c r="I668" i="10"/>
  <c r="J668" i="10"/>
  <c r="K668" i="10"/>
  <c r="L668" i="10"/>
  <c r="M668" i="10"/>
  <c r="A669" i="10"/>
  <c r="B669" i="10"/>
  <c r="C669" i="10"/>
  <c r="E669" i="10"/>
  <c r="F669" i="10"/>
  <c r="H669" i="10"/>
  <c r="I669" i="10"/>
  <c r="J669" i="10"/>
  <c r="K669" i="10"/>
  <c r="L669" i="10"/>
  <c r="M669" i="10"/>
  <c r="A670" i="10"/>
  <c r="B670" i="10"/>
  <c r="C670" i="10"/>
  <c r="D670" i="10"/>
  <c r="E670" i="10"/>
  <c r="F670" i="10"/>
  <c r="H670" i="10"/>
  <c r="I670" i="10"/>
  <c r="J670" i="10"/>
  <c r="K670" i="10"/>
  <c r="L670" i="10"/>
  <c r="M670" i="10"/>
  <c r="N670" i="10"/>
  <c r="A671" i="10"/>
  <c r="B671" i="10"/>
  <c r="C671" i="10"/>
  <c r="E671" i="10"/>
  <c r="F671" i="10"/>
  <c r="G671" i="10"/>
  <c r="H671" i="10"/>
  <c r="I671" i="10"/>
  <c r="J671" i="10"/>
  <c r="K671" i="10"/>
  <c r="L671" i="10"/>
  <c r="M671" i="10"/>
  <c r="A672" i="10"/>
  <c r="B672" i="10"/>
  <c r="C672" i="10"/>
  <c r="E672" i="10"/>
  <c r="F672" i="10"/>
  <c r="H672" i="10"/>
  <c r="I672" i="10"/>
  <c r="J672" i="10"/>
  <c r="K672" i="10"/>
  <c r="L672" i="10"/>
  <c r="M672" i="10"/>
  <c r="A673" i="10"/>
  <c r="B673" i="10"/>
  <c r="C673" i="10"/>
  <c r="E673" i="10"/>
  <c r="F673" i="10"/>
  <c r="H673" i="10"/>
  <c r="I673" i="10"/>
  <c r="J673" i="10"/>
  <c r="K673" i="10"/>
  <c r="L673" i="10"/>
  <c r="M673" i="10"/>
  <c r="A674" i="10"/>
  <c r="B674" i="10"/>
  <c r="C674" i="10"/>
  <c r="D674" i="10"/>
  <c r="E674" i="10"/>
  <c r="F674" i="10"/>
  <c r="H674" i="10"/>
  <c r="I674" i="10"/>
  <c r="J674" i="10"/>
  <c r="K674" i="10"/>
  <c r="L674" i="10"/>
  <c r="M674" i="10"/>
  <c r="N674" i="10"/>
  <c r="A675" i="10"/>
  <c r="B675" i="10"/>
  <c r="C675" i="10"/>
  <c r="D675" i="10"/>
  <c r="E675" i="10"/>
  <c r="F675" i="10"/>
  <c r="G675" i="10"/>
  <c r="H675" i="10"/>
  <c r="I675" i="10"/>
  <c r="J675" i="10"/>
  <c r="K675" i="10"/>
  <c r="L675" i="10"/>
  <c r="M675" i="10"/>
  <c r="N675" i="10"/>
  <c r="A676" i="10"/>
  <c r="B676" i="10"/>
  <c r="C676" i="10"/>
  <c r="E676" i="10"/>
  <c r="F676" i="10"/>
  <c r="G676" i="10"/>
  <c r="H676" i="10"/>
  <c r="I676" i="10"/>
  <c r="J676" i="10"/>
  <c r="K676" i="10"/>
  <c r="L676" i="10"/>
  <c r="M676" i="10"/>
  <c r="A677" i="10"/>
  <c r="B677" i="10"/>
  <c r="C677" i="10"/>
  <c r="D677" i="10"/>
  <c r="E677" i="10"/>
  <c r="F677" i="10"/>
  <c r="G677" i="10"/>
  <c r="H677" i="10"/>
  <c r="I677" i="10"/>
  <c r="J677" i="10"/>
  <c r="K677" i="10"/>
  <c r="L677" i="10"/>
  <c r="M677" i="10"/>
  <c r="N677" i="10"/>
  <c r="A678" i="10"/>
  <c r="B678" i="10"/>
  <c r="C678" i="10"/>
  <c r="D678" i="10"/>
  <c r="E678" i="10"/>
  <c r="F678" i="10"/>
  <c r="G678" i="10"/>
  <c r="H678" i="10"/>
  <c r="I678" i="10"/>
  <c r="J678" i="10"/>
  <c r="K678" i="10"/>
  <c r="L678" i="10"/>
  <c r="M678" i="10"/>
  <c r="N678" i="10"/>
  <c r="A679" i="10"/>
  <c r="B679" i="10"/>
  <c r="C679" i="10"/>
  <c r="D679" i="10"/>
  <c r="E679" i="10"/>
  <c r="F679" i="10"/>
  <c r="G679" i="10"/>
  <c r="H679" i="10"/>
  <c r="I679" i="10"/>
  <c r="J679" i="10"/>
  <c r="K679" i="10"/>
  <c r="L679" i="10"/>
  <c r="M679" i="10"/>
  <c r="N679" i="10"/>
  <c r="A680" i="10"/>
  <c r="B680" i="10"/>
  <c r="C680" i="10"/>
  <c r="E680" i="10"/>
  <c r="F680" i="10"/>
  <c r="H680" i="10"/>
  <c r="I680" i="10"/>
  <c r="J680" i="10"/>
  <c r="K680" i="10"/>
  <c r="L680" i="10"/>
  <c r="M680" i="10"/>
  <c r="A681" i="10"/>
  <c r="B681" i="10"/>
  <c r="C681" i="10"/>
  <c r="E681" i="10"/>
  <c r="F681" i="10"/>
  <c r="H681" i="10"/>
  <c r="I681" i="10"/>
  <c r="J681" i="10"/>
  <c r="K681" i="10"/>
  <c r="L681" i="10"/>
  <c r="M681" i="10"/>
  <c r="A682" i="10"/>
  <c r="B682" i="10"/>
  <c r="C682" i="10"/>
  <c r="E682" i="10"/>
  <c r="F682" i="10"/>
  <c r="G682" i="10"/>
  <c r="H682" i="10"/>
  <c r="I682" i="10"/>
  <c r="J682" i="10"/>
  <c r="K682" i="10"/>
  <c r="L682" i="10"/>
  <c r="M682" i="10"/>
  <c r="A683" i="10"/>
  <c r="B683" i="10"/>
  <c r="C683" i="10"/>
  <c r="E683" i="10"/>
  <c r="F683" i="10"/>
  <c r="G683" i="10"/>
  <c r="H683" i="10"/>
  <c r="I683" i="10"/>
  <c r="J683" i="10"/>
  <c r="K683" i="10"/>
  <c r="L683" i="10"/>
  <c r="M683" i="10"/>
  <c r="A684" i="10"/>
  <c r="B684" i="10"/>
  <c r="C684" i="10"/>
  <c r="D684" i="10"/>
  <c r="E684" i="10"/>
  <c r="F684" i="10"/>
  <c r="G684" i="10"/>
  <c r="H684" i="10"/>
  <c r="I684" i="10"/>
  <c r="J684" i="10"/>
  <c r="K684" i="10"/>
  <c r="L684" i="10"/>
  <c r="M684" i="10"/>
  <c r="N684" i="10"/>
  <c r="A685" i="10"/>
  <c r="B685" i="10"/>
  <c r="C685" i="10"/>
  <c r="E685" i="10"/>
  <c r="F685" i="10"/>
  <c r="G685" i="10"/>
  <c r="H685" i="10"/>
  <c r="I685" i="10"/>
  <c r="J685" i="10"/>
  <c r="K685" i="10"/>
  <c r="L685" i="10"/>
  <c r="M685" i="10"/>
  <c r="A686" i="10"/>
  <c r="B686" i="10"/>
  <c r="C686" i="10"/>
  <c r="E686" i="10"/>
  <c r="F686" i="10"/>
  <c r="G686" i="10"/>
  <c r="H686" i="10"/>
  <c r="I686" i="10"/>
  <c r="J686" i="10"/>
  <c r="K686" i="10"/>
  <c r="L686" i="10"/>
  <c r="M686" i="10"/>
  <c r="A687" i="10"/>
  <c r="B687" i="10"/>
  <c r="C687" i="10"/>
  <c r="D687" i="10"/>
  <c r="E687" i="10"/>
  <c r="F687" i="10"/>
  <c r="H687" i="10"/>
  <c r="I687" i="10"/>
  <c r="J687" i="10"/>
  <c r="K687" i="10"/>
  <c r="L687" i="10"/>
  <c r="M687" i="10"/>
  <c r="N687" i="10"/>
  <c r="A688" i="10"/>
  <c r="B688" i="10"/>
  <c r="C688" i="10"/>
  <c r="D688" i="10"/>
  <c r="E688" i="10"/>
  <c r="F688" i="10"/>
  <c r="H688" i="10"/>
  <c r="I688" i="10"/>
  <c r="J688" i="10"/>
  <c r="K688" i="10"/>
  <c r="L688" i="10"/>
  <c r="M688" i="10"/>
  <c r="N688" i="10"/>
  <c r="A689" i="10"/>
  <c r="B689" i="10"/>
  <c r="C689" i="10"/>
  <c r="E689" i="10"/>
  <c r="F689" i="10"/>
  <c r="H689" i="10"/>
  <c r="I689" i="10"/>
  <c r="J689" i="10"/>
  <c r="K689" i="10"/>
  <c r="L689" i="10"/>
  <c r="M689" i="10"/>
  <c r="A690" i="10"/>
  <c r="B690" i="10"/>
  <c r="C690" i="10"/>
  <c r="D690" i="10"/>
  <c r="E690" i="10"/>
  <c r="F690" i="10"/>
  <c r="G690" i="10"/>
  <c r="H690" i="10"/>
  <c r="I690" i="10"/>
  <c r="J690" i="10"/>
  <c r="K690" i="10"/>
  <c r="L690" i="10"/>
  <c r="M690" i="10"/>
  <c r="N690" i="10"/>
  <c r="A691" i="10"/>
  <c r="B691" i="10"/>
  <c r="C691" i="10"/>
  <c r="D691" i="10"/>
  <c r="E691" i="10"/>
  <c r="F691" i="10"/>
  <c r="H691" i="10"/>
  <c r="I691" i="10"/>
  <c r="J691" i="10"/>
  <c r="K691" i="10"/>
  <c r="L691" i="10"/>
  <c r="M691" i="10"/>
  <c r="A692" i="10"/>
  <c r="B692" i="10"/>
  <c r="C692" i="10"/>
  <c r="D692" i="10"/>
  <c r="E692" i="10"/>
  <c r="F692" i="10"/>
  <c r="H692" i="10"/>
  <c r="I692" i="10"/>
  <c r="J692" i="10"/>
  <c r="K692" i="10"/>
  <c r="L692" i="10"/>
  <c r="M692" i="10"/>
  <c r="A693" i="10"/>
  <c r="B693" i="10"/>
  <c r="C693" i="10"/>
  <c r="D693" i="10"/>
  <c r="E693" i="10"/>
  <c r="F693" i="10"/>
  <c r="H693" i="10"/>
  <c r="I693" i="10"/>
  <c r="J693" i="10"/>
  <c r="K693" i="10"/>
  <c r="L693" i="10"/>
  <c r="M693" i="10"/>
  <c r="A694" i="10"/>
  <c r="B694" i="10"/>
  <c r="C694" i="10"/>
  <c r="D694" i="10"/>
  <c r="E694" i="10"/>
  <c r="F694" i="10"/>
  <c r="H694" i="10"/>
  <c r="I694" i="10"/>
  <c r="J694" i="10"/>
  <c r="K694" i="10"/>
  <c r="L694" i="10"/>
  <c r="M694" i="10"/>
  <c r="A695" i="10"/>
  <c r="B695" i="10"/>
  <c r="C695" i="10"/>
  <c r="E695" i="10"/>
  <c r="F695" i="10"/>
  <c r="G695" i="10"/>
  <c r="H695" i="10"/>
  <c r="I695" i="10"/>
  <c r="J695" i="10"/>
  <c r="K695" i="10"/>
  <c r="L695" i="10"/>
  <c r="M695" i="10"/>
  <c r="N695" i="10"/>
  <c r="A696" i="10"/>
  <c r="B696" i="10"/>
  <c r="C696" i="10"/>
  <c r="D696" i="10"/>
  <c r="E696" i="10"/>
  <c r="F696" i="10"/>
  <c r="H696" i="10"/>
  <c r="I696" i="10"/>
  <c r="J696" i="10"/>
  <c r="K696" i="10"/>
  <c r="L696" i="10"/>
  <c r="M696" i="10"/>
  <c r="A697" i="10"/>
  <c r="B697" i="10"/>
  <c r="C697" i="10"/>
  <c r="D697" i="10"/>
  <c r="E697" i="10"/>
  <c r="F697" i="10"/>
  <c r="G697" i="10"/>
  <c r="H697" i="10"/>
  <c r="I697" i="10"/>
  <c r="J697" i="10"/>
  <c r="K697" i="10"/>
  <c r="L697" i="10"/>
  <c r="M697" i="10"/>
  <c r="A698" i="10"/>
  <c r="B698" i="10"/>
  <c r="C698" i="10"/>
  <c r="E698" i="10"/>
  <c r="F698" i="10"/>
  <c r="H698" i="10"/>
  <c r="I698" i="10"/>
  <c r="J698" i="10"/>
  <c r="K698" i="10"/>
  <c r="L698" i="10"/>
  <c r="M698" i="10"/>
  <c r="A699" i="10"/>
  <c r="B699" i="10"/>
  <c r="C699" i="10"/>
  <c r="E699" i="10"/>
  <c r="F699" i="10"/>
  <c r="H699" i="10"/>
  <c r="I699" i="10"/>
  <c r="J699" i="10"/>
  <c r="K699" i="10"/>
  <c r="L699" i="10"/>
  <c r="M699" i="10"/>
  <c r="A700" i="10"/>
  <c r="B700" i="10"/>
  <c r="C700" i="10"/>
  <c r="D700" i="10"/>
  <c r="E700" i="10"/>
  <c r="F700" i="10"/>
  <c r="G700" i="10"/>
  <c r="H700" i="10"/>
  <c r="I700" i="10"/>
  <c r="J700" i="10"/>
  <c r="K700" i="10"/>
  <c r="L700" i="10"/>
  <c r="M700" i="10"/>
  <c r="N700" i="10"/>
  <c r="A701" i="10"/>
  <c r="B701" i="10"/>
  <c r="C701" i="10"/>
  <c r="D701" i="10"/>
  <c r="E701" i="10"/>
  <c r="F701" i="10"/>
  <c r="H701" i="10"/>
  <c r="I701" i="10"/>
  <c r="J701" i="10"/>
  <c r="K701" i="10"/>
  <c r="L701" i="10"/>
  <c r="M701" i="10"/>
  <c r="N701" i="10"/>
  <c r="A702" i="10"/>
  <c r="B702" i="10"/>
  <c r="C702" i="10"/>
  <c r="E702" i="10"/>
  <c r="F702" i="10"/>
  <c r="H702" i="10"/>
  <c r="I702" i="10"/>
  <c r="J702" i="10"/>
  <c r="K702" i="10"/>
  <c r="L702" i="10"/>
  <c r="M702" i="10"/>
  <c r="A703" i="10"/>
  <c r="B703" i="10"/>
  <c r="C703" i="10"/>
  <c r="E703" i="10"/>
  <c r="F703" i="10"/>
  <c r="H703" i="10"/>
  <c r="I703" i="10"/>
  <c r="J703" i="10"/>
  <c r="K703" i="10"/>
  <c r="L703" i="10"/>
  <c r="M703" i="10"/>
  <c r="A704" i="10"/>
  <c r="B704" i="10"/>
  <c r="C704" i="10"/>
  <c r="D704" i="10"/>
  <c r="E704" i="10"/>
  <c r="F704" i="10"/>
  <c r="G704" i="10"/>
  <c r="H704" i="10"/>
  <c r="I704" i="10"/>
  <c r="J704" i="10"/>
  <c r="K704" i="10"/>
  <c r="L704" i="10"/>
  <c r="M704" i="10"/>
  <c r="N704" i="10"/>
  <c r="A705" i="10"/>
  <c r="B705" i="10"/>
  <c r="C705" i="10"/>
  <c r="D705" i="10"/>
  <c r="E705" i="10"/>
  <c r="F705" i="10"/>
  <c r="G705" i="10"/>
  <c r="H705" i="10"/>
  <c r="I705" i="10"/>
  <c r="J705" i="10"/>
  <c r="K705" i="10"/>
  <c r="L705" i="10"/>
  <c r="M705" i="10"/>
  <c r="N705" i="10"/>
  <c r="A706" i="10"/>
  <c r="B706" i="10"/>
  <c r="C706" i="10"/>
  <c r="D706" i="10"/>
  <c r="E706" i="10"/>
  <c r="F706" i="10"/>
  <c r="H706" i="10"/>
  <c r="I706" i="10"/>
  <c r="J706" i="10"/>
  <c r="K706" i="10"/>
  <c r="L706" i="10"/>
  <c r="M706" i="10"/>
  <c r="A707" i="10"/>
  <c r="B707" i="10"/>
  <c r="C707" i="10"/>
  <c r="D707" i="10"/>
  <c r="E707" i="10"/>
  <c r="F707" i="10"/>
  <c r="H707" i="10"/>
  <c r="I707" i="10"/>
  <c r="J707" i="10"/>
  <c r="K707" i="10"/>
  <c r="L707" i="10"/>
  <c r="M707" i="10"/>
  <c r="A708" i="10"/>
  <c r="B708" i="10"/>
  <c r="C708" i="10"/>
  <c r="E708" i="10"/>
  <c r="F708" i="10"/>
  <c r="G708" i="10"/>
  <c r="H708" i="10"/>
  <c r="I708" i="10"/>
  <c r="J708" i="10"/>
  <c r="K708" i="10"/>
  <c r="L708" i="10"/>
  <c r="M708" i="10"/>
  <c r="N708" i="10"/>
  <c r="A709" i="10"/>
  <c r="B709" i="10"/>
  <c r="C709" i="10"/>
  <c r="E709" i="10"/>
  <c r="F709" i="10"/>
  <c r="H709" i="10"/>
  <c r="I709" i="10"/>
  <c r="J709" i="10"/>
  <c r="K709" i="10"/>
  <c r="L709" i="10"/>
  <c r="M709" i="10"/>
  <c r="A710" i="10"/>
  <c r="B710" i="10"/>
  <c r="C710" i="10"/>
  <c r="D710" i="10"/>
  <c r="E710" i="10"/>
  <c r="F710" i="10"/>
  <c r="G710" i="10"/>
  <c r="H710" i="10"/>
  <c r="I710" i="10"/>
  <c r="J710" i="10"/>
  <c r="K710" i="10"/>
  <c r="L710" i="10"/>
  <c r="M710" i="10"/>
  <c r="N710" i="10"/>
  <c r="A711" i="10"/>
  <c r="B711" i="10"/>
  <c r="C711" i="10"/>
  <c r="D711" i="10"/>
  <c r="E711" i="10"/>
  <c r="F711" i="10"/>
  <c r="H711" i="10"/>
  <c r="I711" i="10"/>
  <c r="J711" i="10"/>
  <c r="K711" i="10"/>
  <c r="L711" i="10"/>
  <c r="M711" i="10"/>
  <c r="N711" i="10"/>
  <c r="A712" i="10"/>
  <c r="B712" i="10"/>
  <c r="C712" i="10"/>
  <c r="E712" i="10"/>
  <c r="F712" i="10"/>
  <c r="H712" i="10"/>
  <c r="I712" i="10"/>
  <c r="J712" i="10"/>
  <c r="K712" i="10"/>
  <c r="L712" i="10"/>
  <c r="M712" i="10"/>
  <c r="A713" i="10"/>
  <c r="B713" i="10"/>
  <c r="C713" i="10"/>
  <c r="E713" i="10"/>
  <c r="F713" i="10"/>
  <c r="H713" i="10"/>
  <c r="I713" i="10"/>
  <c r="J713" i="10"/>
  <c r="K713" i="10"/>
  <c r="L713" i="10"/>
  <c r="M713" i="10"/>
  <c r="A714" i="10"/>
  <c r="B714" i="10"/>
  <c r="C714" i="10"/>
  <c r="D714" i="10"/>
  <c r="E714" i="10"/>
  <c r="F714" i="10"/>
  <c r="G714" i="10"/>
  <c r="H714" i="10"/>
  <c r="I714" i="10"/>
  <c r="J714" i="10"/>
  <c r="K714" i="10"/>
  <c r="L714" i="10"/>
  <c r="M714" i="10"/>
  <c r="N714" i="10"/>
  <c r="A715" i="10"/>
  <c r="B715" i="10"/>
  <c r="C715" i="10"/>
  <c r="E715" i="10"/>
  <c r="F715" i="10"/>
  <c r="G715" i="10"/>
  <c r="H715" i="10"/>
  <c r="I715" i="10"/>
  <c r="J715" i="10"/>
  <c r="K715" i="10"/>
  <c r="L715" i="10"/>
  <c r="M715" i="10"/>
  <c r="N715" i="10"/>
  <c r="A716" i="10"/>
  <c r="B716" i="10"/>
  <c r="C716" i="10"/>
  <c r="E716" i="10"/>
  <c r="F716" i="10"/>
  <c r="H716" i="10"/>
  <c r="I716" i="10"/>
  <c r="J716" i="10"/>
  <c r="K716" i="10"/>
  <c r="L716" i="10"/>
  <c r="M716" i="10"/>
  <c r="A717" i="10"/>
  <c r="B717" i="10"/>
  <c r="C717" i="10"/>
  <c r="D717" i="10"/>
  <c r="E717" i="10"/>
  <c r="F717" i="10"/>
  <c r="H717" i="10"/>
  <c r="I717" i="10"/>
  <c r="J717" i="10"/>
  <c r="K717" i="10"/>
  <c r="L717" i="10"/>
  <c r="M717" i="10"/>
  <c r="N717" i="10"/>
  <c r="A718" i="10"/>
  <c r="B718" i="10"/>
  <c r="C718" i="10"/>
  <c r="D718" i="10"/>
  <c r="E718" i="10"/>
  <c r="F718" i="10"/>
  <c r="G718" i="10"/>
  <c r="H718" i="10"/>
  <c r="I718" i="10"/>
  <c r="J718" i="10"/>
  <c r="K718" i="10"/>
  <c r="L718" i="10"/>
  <c r="M718" i="10"/>
  <c r="N718" i="10"/>
  <c r="A719" i="10"/>
  <c r="B719" i="10"/>
  <c r="C719" i="10"/>
  <c r="E719" i="10"/>
  <c r="F719" i="10"/>
  <c r="G719" i="10"/>
  <c r="H719" i="10"/>
  <c r="I719" i="10"/>
  <c r="J719" i="10"/>
  <c r="K719" i="10"/>
  <c r="L719" i="10"/>
  <c r="M719" i="10"/>
  <c r="A720" i="10"/>
  <c r="B720" i="10"/>
  <c r="C720" i="10"/>
  <c r="E720" i="10"/>
  <c r="F720" i="10"/>
  <c r="G720" i="10"/>
  <c r="H720" i="10"/>
  <c r="I720" i="10"/>
  <c r="J720" i="10"/>
  <c r="K720" i="10"/>
  <c r="L720" i="10"/>
  <c r="M720" i="10"/>
  <c r="A721" i="10"/>
  <c r="B721" i="10"/>
  <c r="C721" i="10"/>
  <c r="D721" i="10"/>
  <c r="E721" i="10"/>
  <c r="F721" i="10"/>
  <c r="H721" i="10"/>
  <c r="I721" i="10"/>
  <c r="J721" i="10"/>
  <c r="K721" i="10"/>
  <c r="L721" i="10"/>
  <c r="M721" i="10"/>
  <c r="N721" i="10"/>
  <c r="A722" i="10"/>
  <c r="B722" i="10"/>
  <c r="C722" i="10"/>
  <c r="E722" i="10"/>
  <c r="F722" i="10"/>
  <c r="H722" i="10"/>
  <c r="I722" i="10"/>
  <c r="J722" i="10"/>
  <c r="K722" i="10"/>
  <c r="L722" i="10"/>
  <c r="M722" i="10"/>
  <c r="A723" i="10"/>
  <c r="B723" i="10"/>
  <c r="C723" i="10"/>
  <c r="D723" i="10"/>
  <c r="E723" i="10"/>
  <c r="F723" i="10"/>
  <c r="G723" i="10"/>
  <c r="H723" i="10"/>
  <c r="I723" i="10"/>
  <c r="J723" i="10"/>
  <c r="K723" i="10"/>
  <c r="L723" i="10"/>
  <c r="M723" i="10"/>
  <c r="N723" i="10"/>
  <c r="A724" i="10"/>
  <c r="B724" i="10"/>
  <c r="C724" i="10"/>
  <c r="E724" i="10"/>
  <c r="F724" i="10"/>
  <c r="G724" i="10"/>
  <c r="H724" i="10"/>
  <c r="I724" i="10"/>
  <c r="J724" i="10"/>
  <c r="K724" i="10"/>
  <c r="L724" i="10"/>
  <c r="M724" i="10"/>
  <c r="N724" i="10"/>
  <c r="A725" i="10"/>
  <c r="B725" i="10"/>
  <c r="C725" i="10"/>
  <c r="E725" i="10"/>
  <c r="F725" i="10"/>
  <c r="H725" i="10"/>
  <c r="I725" i="10"/>
  <c r="J725" i="10"/>
  <c r="K725" i="10"/>
  <c r="L725" i="10"/>
  <c r="M725" i="10"/>
  <c r="A726" i="10"/>
  <c r="B726" i="10"/>
  <c r="C726" i="10"/>
  <c r="D726" i="10"/>
  <c r="E726" i="10"/>
  <c r="F726" i="10"/>
  <c r="G726" i="10"/>
  <c r="H726" i="10"/>
  <c r="I726" i="10"/>
  <c r="J726" i="10"/>
  <c r="K726" i="10"/>
  <c r="L726" i="10"/>
  <c r="M726" i="10"/>
  <c r="N726" i="10"/>
  <c r="A727" i="10"/>
  <c r="B727" i="10"/>
  <c r="C727" i="10"/>
  <c r="E727" i="10"/>
  <c r="F727" i="10"/>
  <c r="G727" i="10"/>
  <c r="H727" i="10"/>
  <c r="I727" i="10"/>
  <c r="J727" i="10"/>
  <c r="K727" i="10"/>
  <c r="L727" i="10"/>
  <c r="M727" i="10"/>
  <c r="A728" i="10"/>
  <c r="B728" i="10"/>
  <c r="C728" i="10"/>
  <c r="D728" i="10"/>
  <c r="E728" i="10"/>
  <c r="F728" i="10"/>
  <c r="H728" i="10"/>
  <c r="I728" i="10"/>
  <c r="J728" i="10"/>
  <c r="K728" i="10"/>
  <c r="L728" i="10"/>
  <c r="M728" i="10"/>
  <c r="N728" i="10"/>
  <c r="A729" i="10"/>
  <c r="B729" i="10"/>
  <c r="C729" i="10"/>
  <c r="E729" i="10"/>
  <c r="F729" i="10"/>
  <c r="G729" i="10"/>
  <c r="H729" i="10"/>
  <c r="I729" i="10"/>
  <c r="J729" i="10"/>
  <c r="K729" i="10"/>
  <c r="L729" i="10"/>
  <c r="M729" i="10"/>
  <c r="A730" i="10"/>
  <c r="B730" i="10"/>
  <c r="C730" i="10"/>
  <c r="E730" i="10"/>
  <c r="F730" i="10"/>
  <c r="G730" i="10"/>
  <c r="H730" i="10"/>
  <c r="I730" i="10"/>
  <c r="J730" i="10"/>
  <c r="K730" i="10"/>
  <c r="L730" i="10"/>
  <c r="M730" i="10"/>
  <c r="A731" i="10"/>
  <c r="B731" i="10"/>
  <c r="C731" i="10"/>
  <c r="E731" i="10"/>
  <c r="F731" i="10"/>
  <c r="H731" i="10"/>
  <c r="I731" i="10"/>
  <c r="J731" i="10"/>
  <c r="K731" i="10"/>
  <c r="L731" i="10"/>
  <c r="M731" i="10"/>
  <c r="A732" i="10"/>
  <c r="B732" i="10"/>
  <c r="C732" i="10"/>
  <c r="D732" i="10"/>
  <c r="E732" i="10"/>
  <c r="F732" i="10"/>
  <c r="G732" i="10"/>
  <c r="H732" i="10"/>
  <c r="I732" i="10"/>
  <c r="J732" i="10"/>
  <c r="K732" i="10"/>
  <c r="L732" i="10"/>
  <c r="M732" i="10"/>
  <c r="N732" i="10"/>
  <c r="A733" i="10"/>
  <c r="B733" i="10"/>
  <c r="C733" i="10"/>
  <c r="D733" i="10"/>
  <c r="E733" i="10"/>
  <c r="F733" i="10"/>
  <c r="H733" i="10"/>
  <c r="I733" i="10"/>
  <c r="J733" i="10"/>
  <c r="K733" i="10"/>
  <c r="L733" i="10"/>
  <c r="M733" i="10"/>
  <c r="A734" i="10"/>
  <c r="B734" i="10"/>
  <c r="C734" i="10"/>
  <c r="D734" i="10"/>
  <c r="E734" i="10"/>
  <c r="F734" i="10"/>
  <c r="G734" i="10"/>
  <c r="H734" i="10"/>
  <c r="I734" i="10"/>
  <c r="K734" i="10"/>
  <c r="L734" i="10"/>
  <c r="M734" i="10"/>
  <c r="N734" i="10"/>
  <c r="A735" i="10"/>
  <c r="B735" i="10"/>
  <c r="C735" i="10"/>
  <c r="D735" i="10"/>
  <c r="E735" i="10"/>
  <c r="F735" i="10"/>
  <c r="H735" i="10"/>
  <c r="I735" i="10"/>
  <c r="K735" i="10"/>
  <c r="L735" i="10"/>
  <c r="M735" i="10"/>
  <c r="A736" i="10"/>
  <c r="B736" i="10"/>
  <c r="C736" i="10"/>
  <c r="D736" i="10"/>
  <c r="E736" i="10"/>
  <c r="F736" i="10"/>
  <c r="H736" i="10"/>
  <c r="I736" i="10"/>
  <c r="K736" i="10"/>
  <c r="L736" i="10"/>
  <c r="M736" i="10"/>
  <c r="A737" i="10"/>
  <c r="B737" i="10"/>
  <c r="C737" i="10"/>
  <c r="D737" i="10"/>
  <c r="E737" i="10"/>
  <c r="F737" i="10"/>
  <c r="G737" i="10"/>
  <c r="H737" i="10"/>
  <c r="I737" i="10"/>
  <c r="J737" i="10"/>
  <c r="K737" i="10"/>
  <c r="L737" i="10"/>
  <c r="M737" i="10"/>
  <c r="N737" i="10"/>
  <c r="A738" i="10"/>
  <c r="B738" i="10"/>
  <c r="C738" i="10"/>
  <c r="D738" i="10"/>
  <c r="E738" i="10"/>
  <c r="F738" i="10"/>
  <c r="H738" i="10"/>
  <c r="I738" i="10"/>
  <c r="J738" i="10"/>
  <c r="K738" i="10"/>
  <c r="L738" i="10"/>
  <c r="M738" i="10"/>
  <c r="N738" i="10"/>
  <c r="A739" i="10"/>
  <c r="B739" i="10"/>
  <c r="C739" i="10"/>
  <c r="E739" i="10"/>
  <c r="F739" i="10"/>
  <c r="G739" i="10"/>
  <c r="H739" i="10"/>
  <c r="I739" i="10"/>
  <c r="J739" i="10"/>
  <c r="K739" i="10"/>
  <c r="L739" i="10"/>
  <c r="M739" i="10"/>
  <c r="N739" i="10"/>
  <c r="A740" i="10"/>
  <c r="B740" i="10"/>
  <c r="C740" i="10"/>
  <c r="D740" i="10"/>
  <c r="E740" i="10"/>
  <c r="F740" i="10"/>
  <c r="H740" i="10"/>
  <c r="I740" i="10"/>
  <c r="J740" i="10"/>
  <c r="K740" i="10"/>
  <c r="L740" i="10"/>
  <c r="M740" i="10"/>
  <c r="N740" i="10"/>
  <c r="A741" i="10"/>
  <c r="B741" i="10"/>
  <c r="C741" i="10"/>
  <c r="E741" i="10"/>
  <c r="F741" i="10"/>
  <c r="H741" i="10"/>
  <c r="I741" i="10"/>
  <c r="K741" i="10"/>
  <c r="L741" i="10"/>
  <c r="M741" i="10"/>
  <c r="A742" i="10"/>
  <c r="B742" i="10"/>
  <c r="C742" i="10"/>
  <c r="D742" i="10"/>
  <c r="E742" i="10"/>
  <c r="F742" i="10"/>
  <c r="G742" i="10"/>
  <c r="H742" i="10"/>
  <c r="I742" i="10"/>
  <c r="K742" i="10"/>
  <c r="L742" i="10"/>
  <c r="M742" i="10"/>
  <c r="N742" i="10"/>
  <c r="A743" i="10"/>
  <c r="B743" i="10"/>
  <c r="C743" i="10"/>
  <c r="D743" i="10"/>
  <c r="E743" i="10"/>
  <c r="F743" i="10"/>
  <c r="G743" i="10"/>
  <c r="H743" i="10"/>
  <c r="I743" i="10"/>
  <c r="J743" i="10"/>
  <c r="K743" i="10"/>
  <c r="L743" i="10"/>
  <c r="M743" i="10"/>
  <c r="N743" i="10"/>
  <c r="A744" i="10"/>
  <c r="B744" i="10"/>
  <c r="C744" i="10"/>
  <c r="D744" i="10"/>
  <c r="E744" i="10"/>
  <c r="F744" i="10"/>
  <c r="G744" i="10"/>
  <c r="H744" i="10"/>
  <c r="I744" i="10"/>
  <c r="K744" i="10"/>
  <c r="L744" i="10"/>
  <c r="M744" i="10"/>
  <c r="N744" i="10"/>
  <c r="A745" i="10"/>
  <c r="B745" i="10"/>
  <c r="C745" i="10"/>
  <c r="D745" i="10"/>
  <c r="E745" i="10"/>
  <c r="F745" i="10"/>
  <c r="G745" i="10"/>
  <c r="H745" i="10"/>
  <c r="I745" i="10"/>
  <c r="J745" i="10"/>
  <c r="K745" i="10"/>
  <c r="L745" i="10"/>
  <c r="M745" i="10"/>
  <c r="N745" i="10"/>
  <c r="A746" i="10"/>
  <c r="B746" i="10"/>
  <c r="C746" i="10"/>
  <c r="E746" i="10"/>
  <c r="F746" i="10"/>
  <c r="G746" i="10"/>
  <c r="H746" i="10"/>
  <c r="I746" i="10"/>
  <c r="K746" i="10"/>
  <c r="L746" i="10"/>
  <c r="M746" i="10"/>
  <c r="A747" i="10"/>
  <c r="B747" i="10"/>
  <c r="C747" i="10"/>
  <c r="D747" i="10"/>
  <c r="E747" i="10"/>
  <c r="F747" i="10"/>
  <c r="G747" i="10"/>
  <c r="H747" i="10"/>
  <c r="I747" i="10"/>
  <c r="J747" i="10"/>
  <c r="K747" i="10"/>
  <c r="L747" i="10"/>
  <c r="M747" i="10"/>
  <c r="N747" i="10"/>
  <c r="A748" i="10"/>
  <c r="B748" i="10"/>
  <c r="C748" i="10"/>
  <c r="D748" i="10"/>
  <c r="E748" i="10"/>
  <c r="F748" i="10"/>
  <c r="G748" i="10"/>
  <c r="H748" i="10"/>
  <c r="I748" i="10"/>
  <c r="K748" i="10"/>
  <c r="L748" i="10"/>
  <c r="M748" i="10"/>
  <c r="A749" i="10"/>
  <c r="B749" i="10"/>
  <c r="C749" i="10"/>
  <c r="D749" i="10"/>
  <c r="E749" i="10"/>
  <c r="F749" i="10"/>
  <c r="G749" i="10"/>
  <c r="H749" i="10"/>
  <c r="I749" i="10"/>
  <c r="K749" i="10"/>
  <c r="L749" i="10"/>
  <c r="M749" i="10"/>
  <c r="A750" i="10"/>
  <c r="B750" i="10"/>
  <c r="C750" i="10"/>
  <c r="D750" i="10"/>
  <c r="E750" i="10"/>
  <c r="F750" i="10"/>
  <c r="H750" i="10"/>
  <c r="I750" i="10"/>
  <c r="J750" i="10"/>
  <c r="K750" i="10"/>
  <c r="L750" i="10"/>
  <c r="M750" i="10"/>
  <c r="N750" i="10"/>
  <c r="A751" i="10"/>
  <c r="B751" i="10"/>
  <c r="C751" i="10"/>
  <c r="D751" i="10"/>
  <c r="E751" i="10"/>
  <c r="F751" i="10"/>
  <c r="H751" i="10"/>
  <c r="I751" i="10"/>
  <c r="K751" i="10"/>
  <c r="L751" i="10"/>
  <c r="M751" i="10"/>
  <c r="A752" i="10"/>
  <c r="B752" i="10"/>
  <c r="C752" i="10"/>
  <c r="D752" i="10"/>
  <c r="E752" i="10"/>
  <c r="F752" i="10"/>
  <c r="H752" i="10"/>
  <c r="I752" i="10"/>
  <c r="K752" i="10"/>
  <c r="L752" i="10"/>
  <c r="M752" i="10"/>
  <c r="A753" i="10"/>
  <c r="B753" i="10"/>
  <c r="C753" i="10"/>
  <c r="D753" i="10"/>
  <c r="E753" i="10"/>
  <c r="F753" i="10"/>
  <c r="G753" i="10"/>
  <c r="H753" i="10"/>
  <c r="I753" i="10"/>
  <c r="J753" i="10"/>
  <c r="K753" i="10"/>
  <c r="L753" i="10"/>
  <c r="M753" i="10"/>
  <c r="N753" i="10"/>
  <c r="A754" i="10"/>
  <c r="B754" i="10"/>
  <c r="E754" i="10"/>
  <c r="F754" i="10"/>
  <c r="G754" i="10"/>
  <c r="H754" i="10"/>
  <c r="I754" i="10"/>
  <c r="J754" i="10"/>
  <c r="K754" i="10"/>
  <c r="L754" i="10"/>
  <c r="M754" i="10"/>
  <c r="N754" i="10"/>
  <c r="A755" i="10"/>
  <c r="B755" i="10"/>
  <c r="E755" i="10"/>
  <c r="F755" i="10"/>
  <c r="H755" i="10"/>
  <c r="I755" i="10"/>
  <c r="J755" i="10"/>
  <c r="K755" i="10"/>
  <c r="L755" i="10"/>
  <c r="M755" i="10"/>
  <c r="A756" i="10"/>
  <c r="B756" i="10"/>
  <c r="E756" i="10"/>
  <c r="F756" i="10"/>
  <c r="H756" i="10"/>
  <c r="I756" i="10"/>
  <c r="J756" i="10"/>
  <c r="K756" i="10"/>
  <c r="L756" i="10"/>
  <c r="M756" i="10"/>
  <c r="A757" i="10"/>
  <c r="B757" i="10"/>
  <c r="E757" i="10"/>
  <c r="F757" i="10"/>
  <c r="H757" i="10"/>
  <c r="I757" i="10"/>
  <c r="J757" i="10"/>
  <c r="K757" i="10"/>
  <c r="L757" i="10"/>
  <c r="M757" i="10"/>
  <c r="A758" i="10"/>
  <c r="B758" i="10"/>
  <c r="E758" i="10"/>
  <c r="F758" i="10"/>
  <c r="H758" i="10"/>
  <c r="I758" i="10"/>
  <c r="J758" i="10"/>
  <c r="K758" i="10"/>
  <c r="L758" i="10"/>
  <c r="M758" i="10"/>
  <c r="A759" i="10"/>
  <c r="B759" i="10"/>
  <c r="C759" i="10"/>
  <c r="D759" i="10"/>
  <c r="E759" i="10"/>
  <c r="F759" i="10"/>
  <c r="G759" i="10"/>
  <c r="H759" i="10"/>
  <c r="I759" i="10"/>
  <c r="J759" i="10"/>
  <c r="K759" i="10"/>
  <c r="L759" i="10"/>
  <c r="M759" i="10"/>
  <c r="N759" i="10"/>
  <c r="A760" i="10"/>
  <c r="B760" i="10"/>
  <c r="C760" i="10"/>
  <c r="D760" i="10"/>
  <c r="E760" i="10"/>
  <c r="F760" i="10"/>
  <c r="G760" i="10"/>
  <c r="H760" i="10"/>
  <c r="I760" i="10"/>
  <c r="K760" i="10"/>
  <c r="L760" i="10"/>
  <c r="M760" i="10"/>
  <c r="N760" i="10"/>
  <c r="A761" i="10"/>
  <c r="B761" i="10"/>
  <c r="E761" i="10"/>
  <c r="F761" i="10"/>
  <c r="G761" i="10"/>
  <c r="H761" i="10"/>
  <c r="I761" i="10"/>
  <c r="K761" i="10"/>
  <c r="L761" i="10"/>
  <c r="M761" i="10"/>
  <c r="A762" i="10"/>
  <c r="B762" i="10"/>
  <c r="D762" i="10"/>
  <c r="E762" i="10"/>
  <c r="F762" i="10"/>
  <c r="G762" i="10"/>
  <c r="H762" i="10"/>
  <c r="I762" i="10"/>
  <c r="J762" i="10"/>
  <c r="K762" i="10"/>
  <c r="L762" i="10"/>
  <c r="M762" i="10"/>
  <c r="N762" i="10"/>
  <c r="A763" i="10"/>
  <c r="B763" i="10"/>
  <c r="C763" i="10"/>
  <c r="D763" i="10"/>
  <c r="E763" i="10"/>
  <c r="F763" i="10"/>
  <c r="G763" i="10"/>
  <c r="H763" i="10"/>
  <c r="I763" i="10"/>
  <c r="K763" i="10"/>
  <c r="L763" i="10"/>
  <c r="M763" i="10"/>
  <c r="A764" i="10"/>
  <c r="B764" i="10"/>
  <c r="C764" i="10"/>
  <c r="D764" i="10"/>
  <c r="E764" i="10"/>
  <c r="F764" i="10"/>
  <c r="G764" i="10"/>
  <c r="H764" i="10"/>
  <c r="I764" i="10"/>
  <c r="K764" i="10"/>
  <c r="L764" i="10"/>
  <c r="M764" i="10"/>
  <c r="A765" i="10"/>
  <c r="B765" i="10"/>
  <c r="C765" i="10"/>
  <c r="E765" i="10"/>
  <c r="F765" i="10"/>
  <c r="G765" i="10"/>
  <c r="H765" i="10"/>
  <c r="I765" i="10"/>
  <c r="J765" i="10"/>
  <c r="K765" i="10"/>
  <c r="L765" i="10"/>
  <c r="M765" i="10"/>
  <c r="N765" i="10"/>
  <c r="A766" i="10"/>
  <c r="B766" i="10"/>
  <c r="C766" i="10"/>
  <c r="D766" i="10"/>
  <c r="E766" i="10"/>
  <c r="F766" i="10"/>
  <c r="H766" i="10"/>
  <c r="I766" i="10"/>
  <c r="J766" i="10"/>
  <c r="K766" i="10"/>
  <c r="L766" i="10"/>
  <c r="M766" i="10"/>
  <c r="N766" i="10"/>
  <c r="A767" i="10"/>
  <c r="B767" i="10"/>
  <c r="C767" i="10"/>
  <c r="E767" i="10"/>
  <c r="F767" i="10"/>
  <c r="G767" i="10"/>
  <c r="H767" i="10"/>
  <c r="I767" i="10"/>
  <c r="J767" i="10"/>
  <c r="K767" i="10"/>
  <c r="L767" i="10"/>
  <c r="M767" i="10"/>
  <c r="N767" i="10"/>
  <c r="A768" i="10"/>
  <c r="B768" i="10"/>
  <c r="C768" i="10"/>
  <c r="E768" i="10"/>
  <c r="F768" i="10"/>
  <c r="H768" i="10"/>
  <c r="I768" i="10"/>
  <c r="K768" i="10"/>
  <c r="L768" i="10"/>
  <c r="M768" i="10"/>
  <c r="A769" i="10"/>
  <c r="B769" i="10"/>
  <c r="C769" i="10"/>
  <c r="D769" i="10"/>
  <c r="E769" i="10"/>
  <c r="F769" i="10"/>
  <c r="G769" i="10"/>
  <c r="H769" i="10"/>
  <c r="I769" i="10"/>
  <c r="J769" i="10"/>
  <c r="K769" i="10"/>
  <c r="L769" i="10"/>
  <c r="M769" i="10"/>
  <c r="N769" i="10"/>
  <c r="A770" i="10"/>
  <c r="B770" i="10"/>
  <c r="C770" i="10"/>
  <c r="E770" i="10"/>
  <c r="F770" i="10"/>
  <c r="H770" i="10"/>
  <c r="I770" i="10"/>
  <c r="J770" i="10"/>
  <c r="K770" i="10"/>
  <c r="L770" i="10"/>
  <c r="M770" i="10"/>
  <c r="A771" i="10"/>
  <c r="B771" i="10"/>
  <c r="C771" i="10"/>
  <c r="E771" i="10"/>
  <c r="F771" i="10"/>
  <c r="G771" i="10"/>
  <c r="H771" i="10"/>
  <c r="I771" i="10"/>
  <c r="J771" i="10"/>
  <c r="K771" i="10"/>
  <c r="L771" i="10"/>
  <c r="M771" i="10"/>
  <c r="A772" i="10"/>
  <c r="B772" i="10"/>
  <c r="C772" i="10"/>
  <c r="D772" i="10"/>
  <c r="E772" i="10"/>
  <c r="F772" i="10"/>
  <c r="H772" i="10"/>
  <c r="I772" i="10"/>
  <c r="J772" i="10"/>
  <c r="K772" i="10"/>
  <c r="L772" i="10"/>
  <c r="M772" i="10"/>
  <c r="N772" i="10"/>
  <c r="A773" i="10"/>
  <c r="B773" i="10"/>
  <c r="C773" i="10"/>
  <c r="E773" i="10"/>
  <c r="F773" i="10"/>
  <c r="G773" i="10"/>
  <c r="H773" i="10"/>
  <c r="I773" i="10"/>
  <c r="J773" i="10"/>
  <c r="K773" i="10"/>
  <c r="L773" i="10"/>
  <c r="M773" i="10"/>
  <c r="A774" i="10"/>
  <c r="B774" i="10"/>
  <c r="C774" i="10"/>
  <c r="E774" i="10"/>
  <c r="F774" i="10"/>
  <c r="G774" i="10"/>
  <c r="H774" i="10"/>
  <c r="I774" i="10"/>
  <c r="J774" i="10"/>
  <c r="K774" i="10"/>
  <c r="L774" i="10"/>
  <c r="M774" i="10"/>
  <c r="A775" i="10"/>
  <c r="B775" i="10"/>
  <c r="C775" i="10"/>
  <c r="E775" i="10"/>
  <c r="F775" i="10"/>
  <c r="G775" i="10"/>
  <c r="H775" i="10"/>
  <c r="I775" i="10"/>
  <c r="J775" i="10"/>
  <c r="K775" i="10"/>
  <c r="L775" i="10"/>
  <c r="M775" i="10"/>
  <c r="A776" i="10"/>
  <c r="B776" i="10"/>
  <c r="C776" i="10"/>
  <c r="D776" i="10"/>
  <c r="E776" i="10"/>
  <c r="F776" i="10"/>
  <c r="G776" i="10"/>
  <c r="H776" i="10"/>
  <c r="I776" i="10"/>
  <c r="J776" i="10"/>
  <c r="K776" i="10"/>
  <c r="L776" i="10"/>
  <c r="M776" i="10"/>
  <c r="N776" i="10"/>
  <c r="A777" i="10"/>
  <c r="B777" i="10"/>
  <c r="C777" i="10"/>
  <c r="D777" i="10"/>
  <c r="E777" i="10"/>
  <c r="F777" i="10"/>
  <c r="H777" i="10"/>
  <c r="I777" i="10"/>
  <c r="J777" i="10"/>
  <c r="K777" i="10"/>
  <c r="L777" i="10"/>
  <c r="M777" i="10"/>
  <c r="N777" i="10"/>
  <c r="A778" i="10"/>
  <c r="B778" i="10"/>
  <c r="C778" i="10"/>
  <c r="D778" i="10"/>
  <c r="E778" i="10"/>
  <c r="F778" i="10"/>
  <c r="H778" i="10"/>
  <c r="I778" i="10"/>
  <c r="J778" i="10"/>
  <c r="K778" i="10"/>
  <c r="L778" i="10"/>
  <c r="M778" i="10"/>
  <c r="A779" i="10"/>
  <c r="B779" i="10"/>
  <c r="C779" i="10"/>
  <c r="D779" i="10"/>
  <c r="E779" i="10"/>
  <c r="F779" i="10"/>
  <c r="H779" i="10"/>
  <c r="I779" i="10"/>
  <c r="J779" i="10"/>
  <c r="K779" i="10"/>
  <c r="L779" i="10"/>
  <c r="M779" i="10"/>
  <c r="A780" i="10"/>
  <c r="B780" i="10"/>
  <c r="C780" i="10"/>
  <c r="E780" i="10"/>
  <c r="F780" i="10"/>
  <c r="G780" i="10"/>
  <c r="H780" i="10"/>
  <c r="I780" i="10"/>
  <c r="J780" i="10"/>
  <c r="K780" i="10"/>
  <c r="L780" i="10"/>
  <c r="M780" i="10"/>
  <c r="N780" i="10"/>
  <c r="A781" i="10"/>
  <c r="B781" i="10"/>
  <c r="C781" i="10"/>
  <c r="E781" i="10"/>
  <c r="F781" i="10"/>
  <c r="H781" i="10"/>
  <c r="I781" i="10"/>
  <c r="J781" i="10"/>
  <c r="K781" i="10"/>
  <c r="L781" i="10"/>
  <c r="M781" i="10"/>
  <c r="A782" i="10"/>
  <c r="B782" i="10"/>
  <c r="C782" i="10"/>
  <c r="D782" i="10"/>
  <c r="E782" i="10"/>
  <c r="F782" i="10"/>
  <c r="G782" i="10"/>
  <c r="H782" i="10"/>
  <c r="I782" i="10"/>
  <c r="J782" i="10"/>
  <c r="K782" i="10"/>
  <c r="L782" i="10"/>
  <c r="M782" i="10"/>
  <c r="N782" i="10"/>
  <c r="A783" i="10"/>
  <c r="B783" i="10"/>
  <c r="C783" i="10"/>
  <c r="E783" i="10"/>
  <c r="F783" i="10"/>
  <c r="G783" i="10"/>
  <c r="H783" i="10"/>
  <c r="I783" i="10"/>
  <c r="J783" i="10"/>
  <c r="K783" i="10"/>
  <c r="L783" i="10"/>
  <c r="M783" i="10"/>
  <c r="A784" i="10"/>
  <c r="B784" i="10"/>
  <c r="C784" i="10"/>
  <c r="E784" i="10"/>
  <c r="F784" i="10"/>
  <c r="G784" i="10"/>
  <c r="H784" i="10"/>
  <c r="I784" i="10"/>
  <c r="J784" i="10"/>
  <c r="K784" i="10"/>
  <c r="L784" i="10"/>
  <c r="M784" i="10"/>
  <c r="A785" i="10"/>
  <c r="B785" i="10"/>
  <c r="C785" i="10"/>
  <c r="D785" i="10"/>
  <c r="E785" i="10"/>
  <c r="F785" i="10"/>
  <c r="H785" i="10"/>
  <c r="I785" i="10"/>
  <c r="J785" i="10"/>
  <c r="K785" i="10"/>
  <c r="L785" i="10"/>
  <c r="M785" i="10"/>
  <c r="A786" i="10"/>
  <c r="B786" i="10"/>
  <c r="C786" i="10"/>
  <c r="E786" i="10"/>
  <c r="F786" i="10"/>
  <c r="H786" i="10"/>
  <c r="I786" i="10"/>
  <c r="J786" i="10"/>
  <c r="K786" i="10"/>
  <c r="L786" i="10"/>
  <c r="M786" i="10"/>
  <c r="A787" i="10"/>
  <c r="B787" i="10"/>
  <c r="C787" i="10"/>
  <c r="D787" i="10"/>
  <c r="E787" i="10"/>
  <c r="F787" i="10"/>
  <c r="H787" i="10"/>
  <c r="I787" i="10"/>
  <c r="J787" i="10"/>
  <c r="K787" i="10"/>
  <c r="L787" i="10"/>
  <c r="M787" i="10"/>
  <c r="A788" i="10"/>
  <c r="B788" i="10"/>
  <c r="C788" i="10"/>
  <c r="D788" i="10"/>
  <c r="E788" i="10"/>
  <c r="F788" i="10"/>
  <c r="H788" i="10"/>
  <c r="I788" i="10"/>
  <c r="J788" i="10"/>
  <c r="K788" i="10"/>
  <c r="L788" i="10"/>
  <c r="M788" i="10"/>
  <c r="A789" i="10"/>
  <c r="B789" i="10"/>
  <c r="C789" i="10"/>
  <c r="E789" i="10"/>
  <c r="F789" i="10"/>
  <c r="H789" i="10"/>
  <c r="I789" i="10"/>
  <c r="J789" i="10"/>
  <c r="K789" i="10"/>
  <c r="L789" i="10"/>
  <c r="M789" i="10"/>
  <c r="A790" i="10"/>
  <c r="B790" i="10"/>
  <c r="C790" i="10"/>
  <c r="D790" i="10"/>
  <c r="E790" i="10"/>
  <c r="F790" i="10"/>
  <c r="G790" i="10"/>
  <c r="H790" i="10"/>
  <c r="I790" i="10"/>
  <c r="J790" i="10"/>
  <c r="K790" i="10"/>
  <c r="L790" i="10"/>
  <c r="M790" i="10"/>
  <c r="N790" i="10"/>
  <c r="A791" i="10"/>
  <c r="B791" i="10"/>
  <c r="C791" i="10"/>
  <c r="D791" i="10"/>
  <c r="E791" i="10"/>
  <c r="F791" i="10"/>
  <c r="H791" i="10"/>
  <c r="I791" i="10"/>
  <c r="J791" i="10"/>
  <c r="K791" i="10"/>
  <c r="L791" i="10"/>
  <c r="M791" i="10"/>
  <c r="A792" i="10"/>
  <c r="B792" i="10"/>
  <c r="C792" i="10"/>
  <c r="E792" i="10"/>
  <c r="F792" i="10"/>
  <c r="G792" i="10"/>
  <c r="H792" i="10"/>
  <c r="I792" i="10"/>
  <c r="J792" i="10"/>
  <c r="K792" i="10"/>
  <c r="L792" i="10"/>
  <c r="M792" i="10"/>
  <c r="N792" i="10"/>
  <c r="A793" i="10"/>
  <c r="B793" i="10"/>
  <c r="C793" i="10"/>
  <c r="E793" i="10"/>
  <c r="F793" i="10"/>
  <c r="H793" i="10"/>
  <c r="I793" i="10"/>
  <c r="J793" i="10"/>
  <c r="K793" i="10"/>
  <c r="L793" i="10"/>
  <c r="M793" i="10"/>
  <c r="A794" i="10"/>
  <c r="B794" i="10"/>
  <c r="C794" i="10"/>
  <c r="D794" i="10"/>
  <c r="E794" i="10"/>
  <c r="F794" i="10"/>
  <c r="G794" i="10"/>
  <c r="H794" i="10"/>
  <c r="I794" i="10"/>
  <c r="J794" i="10"/>
  <c r="K794" i="10"/>
  <c r="L794" i="10"/>
  <c r="M794" i="10"/>
  <c r="N794" i="10"/>
  <c r="A795" i="10"/>
  <c r="B795" i="10"/>
  <c r="C795" i="10"/>
  <c r="D795" i="10"/>
  <c r="E795" i="10"/>
  <c r="F795" i="10"/>
  <c r="H795" i="10"/>
  <c r="I795" i="10"/>
  <c r="J795" i="10"/>
  <c r="K795" i="10"/>
  <c r="L795" i="10"/>
  <c r="M795" i="10"/>
  <c r="N795" i="10"/>
  <c r="A796" i="10"/>
  <c r="B796" i="10"/>
  <c r="C796" i="10"/>
  <c r="E796" i="10"/>
  <c r="F796" i="10"/>
  <c r="H796" i="10"/>
  <c r="I796" i="10"/>
  <c r="J796" i="10"/>
  <c r="K796" i="10"/>
  <c r="L796" i="10"/>
  <c r="M796" i="10"/>
  <c r="A797" i="10"/>
  <c r="B797" i="10"/>
  <c r="C797" i="10"/>
  <c r="D797" i="10"/>
  <c r="E797" i="10"/>
  <c r="F797" i="10"/>
  <c r="G797" i="10"/>
  <c r="H797" i="10"/>
  <c r="I797" i="10"/>
  <c r="J797" i="10"/>
  <c r="K797" i="10"/>
  <c r="L797" i="10"/>
  <c r="M797" i="10"/>
  <c r="N797" i="10"/>
  <c r="A798" i="10"/>
  <c r="B798" i="10"/>
  <c r="C798" i="10"/>
  <c r="E798" i="10"/>
  <c r="F798" i="10"/>
  <c r="G798" i="10"/>
  <c r="H798" i="10"/>
  <c r="I798" i="10"/>
  <c r="J798" i="10"/>
  <c r="K798" i="10"/>
  <c r="L798" i="10"/>
  <c r="M798" i="10"/>
  <c r="N798" i="10"/>
  <c r="A799" i="10"/>
  <c r="B799" i="10"/>
  <c r="C799" i="10"/>
  <c r="D799" i="10"/>
  <c r="E799" i="10"/>
  <c r="F799" i="10"/>
  <c r="H799" i="10"/>
  <c r="I799" i="10"/>
  <c r="J799" i="10"/>
  <c r="K799" i="10"/>
  <c r="L799" i="10"/>
  <c r="M799" i="10"/>
  <c r="A800" i="10"/>
  <c r="B800" i="10"/>
  <c r="C800" i="10"/>
  <c r="E800" i="10"/>
  <c r="F800" i="10"/>
  <c r="H800" i="10"/>
  <c r="I800" i="10"/>
  <c r="J800" i="10"/>
  <c r="K800" i="10"/>
  <c r="L800" i="10"/>
  <c r="M800" i="10"/>
  <c r="A801" i="10"/>
  <c r="B801" i="10"/>
  <c r="C801" i="10"/>
  <c r="D801" i="10"/>
  <c r="E801" i="10"/>
  <c r="F801" i="10"/>
  <c r="H801" i="10"/>
  <c r="I801" i="10"/>
  <c r="J801" i="10"/>
  <c r="K801" i="10"/>
  <c r="L801" i="10"/>
  <c r="M801" i="10"/>
  <c r="N801" i="10"/>
  <c r="A802" i="10"/>
  <c r="B802" i="10"/>
  <c r="C802" i="10"/>
  <c r="D802" i="10"/>
  <c r="E802" i="10"/>
  <c r="F802" i="10"/>
  <c r="G802" i="10"/>
  <c r="H802" i="10"/>
  <c r="I802" i="10"/>
  <c r="J802" i="10"/>
  <c r="K802" i="10"/>
  <c r="L802" i="10"/>
  <c r="M802" i="10"/>
  <c r="N802" i="10"/>
  <c r="A803" i="10"/>
  <c r="B803" i="10"/>
  <c r="C803" i="10"/>
  <c r="E803" i="10"/>
  <c r="F803" i="10"/>
  <c r="G803" i="10"/>
  <c r="H803" i="10"/>
  <c r="I803" i="10"/>
  <c r="J803" i="10"/>
  <c r="K803" i="10"/>
  <c r="L803" i="10"/>
  <c r="M803" i="10"/>
  <c r="A804" i="10"/>
  <c r="B804" i="10"/>
  <c r="C804" i="10"/>
  <c r="D804" i="10"/>
  <c r="E804" i="10"/>
  <c r="F804" i="10"/>
  <c r="H804" i="10"/>
  <c r="I804" i="10"/>
  <c r="J804" i="10"/>
  <c r="K804" i="10"/>
  <c r="L804" i="10"/>
  <c r="M804" i="10"/>
  <c r="N804" i="10"/>
  <c r="A805" i="10"/>
  <c r="B805" i="10"/>
  <c r="C805" i="10"/>
  <c r="E805" i="10"/>
  <c r="F805" i="10"/>
  <c r="H805" i="10"/>
  <c r="I805" i="10"/>
  <c r="J805" i="10"/>
  <c r="K805" i="10"/>
  <c r="L805" i="10"/>
  <c r="M805" i="10"/>
  <c r="A806" i="10"/>
  <c r="B806" i="10"/>
  <c r="C806" i="10"/>
  <c r="E806" i="10"/>
  <c r="F806" i="10"/>
  <c r="H806" i="10"/>
  <c r="I806" i="10"/>
  <c r="J806" i="10"/>
  <c r="K806" i="10"/>
  <c r="L806" i="10"/>
  <c r="M806" i="10"/>
  <c r="A807" i="10"/>
  <c r="B807" i="10"/>
  <c r="C807" i="10"/>
  <c r="D807" i="10"/>
  <c r="E807" i="10"/>
  <c r="F807" i="10"/>
  <c r="H807" i="10"/>
  <c r="I807" i="10"/>
  <c r="J807" i="10"/>
  <c r="K807" i="10"/>
  <c r="L807" i="10"/>
  <c r="M807" i="10"/>
  <c r="A808" i="10"/>
  <c r="B808" i="10"/>
  <c r="C808" i="10"/>
  <c r="D808" i="10"/>
  <c r="E808" i="10"/>
  <c r="F808" i="10"/>
  <c r="G808" i="10"/>
  <c r="H808" i="10"/>
  <c r="I808" i="10"/>
  <c r="J808" i="10"/>
  <c r="K808" i="10"/>
  <c r="L808" i="10"/>
  <c r="M808" i="10"/>
  <c r="N808" i="10"/>
  <c r="A809" i="10"/>
  <c r="B809" i="10"/>
  <c r="C809" i="10"/>
  <c r="E809" i="10"/>
  <c r="F809" i="10"/>
  <c r="G809" i="10"/>
  <c r="H809" i="10"/>
  <c r="I809" i="10"/>
  <c r="J809" i="10"/>
  <c r="K809" i="10"/>
  <c r="L809" i="10"/>
  <c r="M809" i="10"/>
  <c r="N809" i="10"/>
  <c r="A810" i="10"/>
  <c r="B810" i="10"/>
  <c r="C810" i="10"/>
  <c r="E810" i="10"/>
  <c r="F810" i="10"/>
  <c r="H810" i="10"/>
  <c r="I810" i="10"/>
  <c r="J810" i="10"/>
  <c r="K810" i="10"/>
  <c r="L810" i="10"/>
  <c r="M810" i="10"/>
  <c r="A811" i="10"/>
  <c r="B811" i="10"/>
  <c r="C811" i="10"/>
  <c r="D811" i="10"/>
  <c r="E811" i="10"/>
  <c r="F811" i="10"/>
  <c r="G811" i="10"/>
  <c r="H811" i="10"/>
  <c r="I811" i="10"/>
  <c r="J811" i="10"/>
  <c r="K811" i="10"/>
  <c r="L811" i="10"/>
  <c r="M811" i="10"/>
  <c r="N811" i="10"/>
  <c r="A812" i="10"/>
  <c r="B812" i="10"/>
  <c r="C812" i="10"/>
  <c r="D812" i="10"/>
  <c r="E812" i="10"/>
  <c r="F812" i="10"/>
  <c r="H812" i="10"/>
  <c r="I812" i="10"/>
  <c r="J812" i="10"/>
  <c r="K812" i="10"/>
  <c r="L812" i="10"/>
  <c r="M812" i="10"/>
  <c r="N812" i="10"/>
  <c r="A813" i="10"/>
  <c r="B813" i="10"/>
  <c r="C813" i="10"/>
  <c r="E813" i="10"/>
  <c r="F813" i="10"/>
  <c r="H813" i="10"/>
  <c r="I813" i="10"/>
  <c r="J813" i="10"/>
  <c r="K813" i="10"/>
  <c r="L813" i="10"/>
  <c r="M813" i="10"/>
  <c r="A814" i="10"/>
  <c r="B814" i="10"/>
  <c r="C814" i="10"/>
  <c r="E814" i="10"/>
  <c r="F814" i="10"/>
  <c r="H814" i="10"/>
  <c r="I814" i="10"/>
  <c r="J814" i="10"/>
  <c r="K814" i="10"/>
  <c r="L814" i="10"/>
  <c r="M814" i="10"/>
  <c r="A815" i="10"/>
  <c r="B815" i="10"/>
  <c r="C815" i="10"/>
  <c r="D815" i="10"/>
  <c r="E815" i="10"/>
  <c r="F815" i="10"/>
  <c r="G815" i="10"/>
  <c r="H815" i="10"/>
  <c r="I815" i="10"/>
  <c r="J815" i="10"/>
  <c r="K815" i="10"/>
  <c r="L815" i="10"/>
  <c r="M815" i="10"/>
  <c r="N815" i="10"/>
  <c r="A816" i="10"/>
  <c r="B816" i="10"/>
  <c r="C816" i="10"/>
  <c r="E816" i="10"/>
  <c r="F816" i="10"/>
  <c r="G816" i="10"/>
  <c r="H816" i="10"/>
  <c r="I816" i="10"/>
  <c r="J816" i="10"/>
  <c r="K816" i="10"/>
  <c r="L816" i="10"/>
  <c r="M816" i="10"/>
  <c r="N816" i="10"/>
  <c r="A817" i="10"/>
  <c r="B817" i="10"/>
  <c r="C817" i="10"/>
  <c r="E817" i="10"/>
  <c r="F817" i="10"/>
  <c r="H817" i="10"/>
  <c r="I817" i="10"/>
  <c r="J817" i="10"/>
  <c r="K817" i="10"/>
  <c r="L817" i="10"/>
  <c r="M817" i="10"/>
  <c r="A818" i="10"/>
  <c r="B818" i="10"/>
  <c r="C818" i="10"/>
  <c r="E818" i="10"/>
  <c r="F818" i="10"/>
  <c r="H818" i="10"/>
  <c r="I818" i="10"/>
  <c r="J818" i="10"/>
  <c r="K818" i="10"/>
  <c r="L818" i="10"/>
  <c r="M818" i="10"/>
  <c r="A819" i="10"/>
  <c r="B819" i="10"/>
  <c r="C819" i="10"/>
  <c r="D819" i="10"/>
  <c r="E819" i="10"/>
  <c r="F819" i="10"/>
  <c r="G819" i="10"/>
  <c r="H819" i="10"/>
  <c r="I819" i="10"/>
  <c r="J819" i="10"/>
  <c r="K819" i="10"/>
  <c r="L819" i="10"/>
  <c r="M819" i="10"/>
  <c r="N819" i="10"/>
  <c r="A820" i="10"/>
  <c r="B820" i="10"/>
  <c r="C820" i="10"/>
  <c r="E820" i="10"/>
  <c r="F820" i="10"/>
  <c r="G820" i="10"/>
  <c r="H820" i="10"/>
  <c r="I820" i="10"/>
  <c r="J820" i="10"/>
  <c r="K820" i="10"/>
  <c r="L820" i="10"/>
  <c r="M820" i="10"/>
  <c r="A821" i="10"/>
  <c r="B821" i="10"/>
  <c r="C821" i="10"/>
  <c r="D821" i="10"/>
  <c r="E821" i="10"/>
  <c r="F821" i="10"/>
  <c r="H821" i="10"/>
  <c r="I821" i="10"/>
  <c r="J821" i="10"/>
  <c r="K821" i="10"/>
  <c r="L821" i="10"/>
  <c r="M821" i="10"/>
  <c r="N821" i="10"/>
  <c r="A822" i="10"/>
  <c r="B822" i="10"/>
  <c r="C822" i="10"/>
  <c r="E822" i="10"/>
  <c r="F822" i="10"/>
  <c r="H822" i="10"/>
  <c r="I822" i="10"/>
  <c r="J822" i="10"/>
  <c r="K822" i="10"/>
  <c r="L822" i="10"/>
  <c r="M822" i="10"/>
  <c r="A823" i="10"/>
  <c r="B823" i="10"/>
  <c r="C823" i="10"/>
  <c r="D823" i="10"/>
  <c r="E823" i="10"/>
  <c r="F823" i="10"/>
  <c r="G823" i="10"/>
  <c r="H823" i="10"/>
  <c r="I823" i="10"/>
  <c r="J823" i="10"/>
  <c r="K823" i="10"/>
  <c r="L823" i="10"/>
  <c r="M823" i="10"/>
  <c r="N823" i="10"/>
  <c r="A824" i="10"/>
  <c r="B824" i="10"/>
  <c r="C824" i="10"/>
  <c r="E824" i="10"/>
  <c r="F824" i="10"/>
  <c r="G824" i="10"/>
  <c r="H824" i="10"/>
  <c r="I824" i="10"/>
  <c r="J824" i="10"/>
  <c r="K824" i="10"/>
  <c r="L824" i="10"/>
  <c r="M824" i="10"/>
  <c r="N824" i="10"/>
  <c r="A825" i="10"/>
  <c r="B825" i="10"/>
  <c r="C825" i="10"/>
  <c r="E825" i="10"/>
  <c r="F825" i="10"/>
  <c r="H825" i="10"/>
  <c r="I825" i="10"/>
  <c r="J825" i="10"/>
  <c r="K825" i="10"/>
  <c r="L825" i="10"/>
  <c r="M825" i="10"/>
  <c r="A826" i="10"/>
  <c r="B826" i="10"/>
  <c r="C826" i="10"/>
  <c r="D826" i="10"/>
  <c r="E826" i="10"/>
  <c r="F826" i="10"/>
  <c r="G826" i="10"/>
  <c r="H826" i="10"/>
  <c r="I826" i="10"/>
  <c r="J826" i="10"/>
  <c r="K826" i="10"/>
  <c r="L826" i="10"/>
  <c r="M826" i="10"/>
  <c r="N826" i="10"/>
  <c r="A827" i="10"/>
  <c r="B827" i="10"/>
  <c r="C827" i="10"/>
  <c r="D827" i="10"/>
  <c r="E827" i="10"/>
  <c r="F827" i="10"/>
  <c r="H827" i="10"/>
  <c r="I827" i="10"/>
  <c r="J827" i="10"/>
  <c r="K827" i="10"/>
  <c r="L827" i="10"/>
  <c r="M827" i="10"/>
  <c r="N827" i="10"/>
  <c r="A828" i="10"/>
  <c r="B828" i="10"/>
  <c r="C828" i="10"/>
  <c r="E828" i="10"/>
  <c r="F828" i="10"/>
  <c r="H828" i="10"/>
  <c r="I828" i="10"/>
  <c r="J828" i="10"/>
  <c r="K828" i="10"/>
  <c r="L828" i="10"/>
  <c r="M828" i="10"/>
  <c r="A829" i="10"/>
  <c r="B829" i="10"/>
  <c r="C829" i="10"/>
  <c r="D829" i="10"/>
  <c r="E829" i="10"/>
  <c r="F829" i="10"/>
  <c r="G829" i="10"/>
  <c r="H829" i="10"/>
  <c r="I829" i="10"/>
  <c r="J829" i="10"/>
  <c r="K829" i="10"/>
  <c r="L829" i="10"/>
  <c r="M829" i="10"/>
  <c r="N829" i="10"/>
  <c r="A830" i="10"/>
  <c r="B830" i="10"/>
  <c r="C830" i="10"/>
  <c r="D830" i="10"/>
  <c r="E830" i="10"/>
  <c r="F830" i="10"/>
  <c r="G830" i="10"/>
  <c r="H830" i="10"/>
  <c r="I830" i="10"/>
  <c r="J830" i="10"/>
  <c r="K830" i="10"/>
  <c r="L830" i="10"/>
  <c r="M830" i="10"/>
  <c r="N830" i="10"/>
  <c r="A831" i="10"/>
  <c r="B831" i="10"/>
  <c r="E831" i="10"/>
  <c r="F831" i="10"/>
  <c r="G831" i="10"/>
  <c r="H831" i="10"/>
  <c r="I831" i="10"/>
  <c r="J831" i="10"/>
  <c r="K831" i="10"/>
  <c r="L831" i="10"/>
  <c r="M831" i="10"/>
  <c r="N831" i="10"/>
  <c r="A832" i="10"/>
  <c r="B832" i="10"/>
  <c r="E832" i="10"/>
  <c r="F832" i="10"/>
  <c r="H832" i="10"/>
  <c r="I832" i="10"/>
  <c r="J832" i="10"/>
  <c r="K832" i="10"/>
  <c r="L832" i="10"/>
  <c r="M832" i="10"/>
  <c r="A833" i="10"/>
  <c r="B833" i="10"/>
  <c r="C833" i="10"/>
  <c r="D833" i="10"/>
  <c r="E833" i="10"/>
  <c r="F833" i="10"/>
  <c r="G833" i="10"/>
  <c r="H833" i="10"/>
  <c r="I833" i="10"/>
  <c r="J833" i="10"/>
  <c r="K833" i="10"/>
  <c r="L833" i="10"/>
  <c r="M833" i="10"/>
  <c r="N833" i="10"/>
  <c r="A834" i="10"/>
  <c r="B834" i="10"/>
  <c r="E834" i="10"/>
  <c r="F834" i="10"/>
  <c r="G834" i="10"/>
  <c r="H834" i="10"/>
  <c r="I834" i="10"/>
  <c r="J834" i="10"/>
  <c r="K834" i="10"/>
  <c r="L834" i="10"/>
  <c r="M834" i="10"/>
  <c r="A835" i="10"/>
  <c r="B835" i="10"/>
  <c r="C835" i="10"/>
  <c r="D835" i="10"/>
  <c r="E835" i="10"/>
  <c r="F835" i="10"/>
  <c r="G835" i="10"/>
  <c r="H835" i="10"/>
  <c r="I835" i="10"/>
  <c r="J835" i="10"/>
  <c r="K835" i="10"/>
  <c r="L835" i="10"/>
  <c r="M835" i="10"/>
  <c r="N835" i="10"/>
  <c r="A836" i="10"/>
  <c r="B836" i="10"/>
  <c r="C836" i="10"/>
  <c r="D836" i="10"/>
  <c r="E836" i="10"/>
  <c r="F836" i="10"/>
  <c r="H836" i="10"/>
  <c r="I836" i="10"/>
  <c r="J836" i="10"/>
  <c r="K836" i="10"/>
  <c r="L836" i="10"/>
  <c r="M836" i="10"/>
  <c r="N836" i="10"/>
  <c r="A837" i="10"/>
  <c r="B837" i="10"/>
  <c r="E837" i="10"/>
  <c r="F837" i="10"/>
  <c r="G837" i="10"/>
  <c r="H837" i="10"/>
  <c r="I837" i="10"/>
  <c r="J837" i="10"/>
  <c r="K837" i="10"/>
  <c r="L837" i="10"/>
  <c r="M837" i="10"/>
  <c r="A838" i="10"/>
  <c r="B838" i="10"/>
  <c r="E838" i="10"/>
  <c r="F838" i="10"/>
  <c r="G838" i="10"/>
  <c r="H838" i="10"/>
  <c r="I838" i="10"/>
  <c r="J838" i="10"/>
  <c r="K838" i="10"/>
  <c r="L838" i="10"/>
  <c r="M838" i="10"/>
  <c r="A839" i="10"/>
  <c r="B839" i="10"/>
  <c r="C839" i="10"/>
  <c r="D839" i="10"/>
  <c r="E839" i="10"/>
  <c r="F839" i="10"/>
  <c r="H839" i="10"/>
  <c r="I839" i="10"/>
  <c r="J839" i="10"/>
  <c r="K839" i="10"/>
  <c r="L839" i="10"/>
  <c r="M839" i="10"/>
  <c r="N839" i="10"/>
  <c r="A840" i="10"/>
  <c r="B840" i="10"/>
  <c r="E840" i="10"/>
  <c r="F840" i="10"/>
  <c r="G840" i="10"/>
  <c r="H840" i="10"/>
  <c r="I840" i="10"/>
  <c r="J840" i="10"/>
  <c r="K840" i="10"/>
  <c r="L840" i="10"/>
  <c r="M840" i="10"/>
  <c r="A841" i="10"/>
  <c r="B841" i="10"/>
  <c r="E841" i="10"/>
  <c r="F841" i="10"/>
  <c r="H841" i="10"/>
  <c r="I841" i="10"/>
  <c r="J841" i="10"/>
  <c r="K841" i="10"/>
  <c r="L841" i="10"/>
  <c r="M841" i="10"/>
  <c r="A842" i="10"/>
  <c r="B842" i="10"/>
  <c r="E842" i="10"/>
  <c r="F842" i="10"/>
  <c r="H842" i="10"/>
  <c r="I842" i="10"/>
  <c r="J842" i="10"/>
  <c r="K842" i="10"/>
  <c r="L842" i="10"/>
  <c r="M842" i="10"/>
  <c r="A843" i="10"/>
  <c r="B843" i="10"/>
  <c r="E843" i="10"/>
  <c r="F843" i="10"/>
  <c r="G843" i="10"/>
  <c r="H843" i="10"/>
  <c r="I843" i="10"/>
  <c r="J843" i="10"/>
  <c r="K843" i="10"/>
  <c r="L843" i="10"/>
  <c r="M843" i="10"/>
  <c r="N843" i="10"/>
  <c r="A844" i="10"/>
  <c r="B844" i="10"/>
  <c r="E844" i="10"/>
  <c r="F844" i="10"/>
  <c r="H844" i="10"/>
  <c r="I844" i="10"/>
  <c r="J844" i="10"/>
  <c r="K844" i="10"/>
  <c r="L844" i="10"/>
  <c r="M844" i="10"/>
  <c r="A845" i="10"/>
  <c r="B845" i="10"/>
  <c r="D845" i="10"/>
  <c r="E845" i="10"/>
  <c r="F845" i="10"/>
  <c r="G845" i="10"/>
  <c r="H845" i="10"/>
  <c r="I845" i="10"/>
  <c r="J845" i="10"/>
  <c r="K845" i="10"/>
  <c r="L845" i="10"/>
  <c r="M845" i="10"/>
  <c r="N845" i="10"/>
  <c r="A846" i="10"/>
  <c r="B846" i="10"/>
  <c r="C846" i="10"/>
  <c r="E846" i="10"/>
  <c r="F846" i="10"/>
  <c r="G846" i="10"/>
  <c r="H846" i="10"/>
  <c r="I846" i="10"/>
  <c r="J846" i="10"/>
  <c r="K846" i="10"/>
  <c r="L846" i="10"/>
  <c r="M846" i="10"/>
  <c r="N846" i="10"/>
  <c r="A847" i="10"/>
  <c r="B847" i="10"/>
  <c r="C847" i="10"/>
  <c r="D847" i="10"/>
  <c r="E847" i="10"/>
  <c r="F847" i="10"/>
  <c r="G847" i="10"/>
  <c r="H847" i="10"/>
  <c r="I847" i="10"/>
  <c r="J847" i="10"/>
  <c r="K847" i="10"/>
  <c r="L847" i="10"/>
  <c r="M847" i="10"/>
  <c r="N847" i="10"/>
  <c r="A848" i="10"/>
  <c r="B848" i="10"/>
  <c r="C848" i="10"/>
  <c r="E848" i="10"/>
  <c r="F848" i="10"/>
  <c r="H848" i="10"/>
  <c r="I848" i="10"/>
  <c r="J848" i="10"/>
  <c r="K848" i="10"/>
  <c r="L848" i="10"/>
  <c r="M848" i="10"/>
  <c r="A849" i="10"/>
  <c r="B849" i="10"/>
  <c r="C849" i="10"/>
  <c r="E849" i="10"/>
  <c r="F849" i="10"/>
  <c r="H849" i="10"/>
  <c r="I849" i="10"/>
  <c r="J849" i="10"/>
  <c r="K849" i="10"/>
  <c r="L849" i="10"/>
  <c r="M849" i="10"/>
  <c r="A850" i="10"/>
  <c r="B850" i="10"/>
  <c r="C850" i="10"/>
  <c r="E850" i="10"/>
  <c r="F850" i="10"/>
  <c r="G850" i="10"/>
  <c r="H850" i="10"/>
  <c r="I850" i="10"/>
  <c r="J850" i="10"/>
  <c r="K850" i="10"/>
  <c r="L850" i="10"/>
  <c r="M850" i="10"/>
  <c r="N850" i="10"/>
  <c r="A851" i="10"/>
  <c r="B851" i="10"/>
  <c r="C851" i="10"/>
  <c r="E851" i="10"/>
  <c r="F851" i="10"/>
  <c r="G851" i="10"/>
  <c r="H851" i="10"/>
  <c r="I851" i="10"/>
  <c r="J851" i="10"/>
  <c r="K851" i="10"/>
  <c r="L851" i="10"/>
  <c r="M851" i="10"/>
  <c r="N851" i="10"/>
  <c r="A852" i="10"/>
  <c r="B852" i="10"/>
  <c r="C852" i="10"/>
  <c r="E852" i="10"/>
  <c r="F852" i="10"/>
  <c r="H852" i="10"/>
  <c r="I852" i="10"/>
  <c r="J852" i="10"/>
  <c r="K852" i="10"/>
  <c r="L852" i="10"/>
  <c r="M852" i="10"/>
  <c r="A853" i="10"/>
  <c r="B853" i="10"/>
  <c r="C853" i="10"/>
  <c r="E853" i="10"/>
  <c r="F853" i="10"/>
  <c r="G853" i="10"/>
  <c r="H853" i="10"/>
  <c r="I853" i="10"/>
  <c r="J853" i="10"/>
  <c r="K853" i="10"/>
  <c r="L853" i="10"/>
  <c r="M853" i="10"/>
  <c r="A854" i="10"/>
  <c r="B854" i="10"/>
  <c r="C854" i="10"/>
  <c r="D854" i="10"/>
  <c r="E854" i="10"/>
  <c r="F854" i="10"/>
  <c r="G854" i="10"/>
  <c r="H854" i="10"/>
  <c r="I854" i="10"/>
  <c r="J854" i="10"/>
  <c r="K854" i="10"/>
  <c r="L854" i="10"/>
  <c r="M854" i="10"/>
  <c r="N854" i="10"/>
  <c r="A855" i="10"/>
  <c r="B855" i="10"/>
  <c r="C855" i="10"/>
  <c r="D855" i="10"/>
  <c r="E855" i="10"/>
  <c r="F855" i="10"/>
  <c r="H855" i="10"/>
  <c r="I855" i="10"/>
  <c r="J855" i="10"/>
  <c r="K855" i="10"/>
  <c r="L855" i="10"/>
  <c r="M855" i="10"/>
  <c r="N855" i="10"/>
  <c r="A856" i="10"/>
  <c r="B856" i="10"/>
  <c r="C856" i="10"/>
  <c r="E856" i="10"/>
  <c r="F856" i="10"/>
  <c r="G856" i="10"/>
  <c r="H856" i="10"/>
  <c r="I856" i="10"/>
  <c r="J856" i="10"/>
  <c r="K856" i="10"/>
  <c r="L856" i="10"/>
  <c r="M856" i="10"/>
  <c r="A857" i="10"/>
  <c r="B857" i="10"/>
  <c r="C857" i="10"/>
  <c r="E857" i="10"/>
  <c r="F857" i="10"/>
  <c r="H857" i="10"/>
  <c r="I857" i="10"/>
  <c r="J857" i="10"/>
  <c r="K857" i="10"/>
  <c r="L857" i="10"/>
  <c r="M857" i="10"/>
  <c r="A858" i="10"/>
  <c r="B858" i="10"/>
  <c r="C858" i="10"/>
  <c r="D858" i="10"/>
  <c r="E858" i="10"/>
  <c r="F858" i="10"/>
  <c r="G858" i="10"/>
  <c r="H858" i="10"/>
  <c r="I858" i="10"/>
  <c r="J858" i="10"/>
  <c r="K858" i="10"/>
  <c r="L858" i="10"/>
  <c r="M858" i="10"/>
  <c r="N858" i="10"/>
  <c r="A859" i="10"/>
  <c r="B859" i="10"/>
  <c r="C859" i="10"/>
  <c r="E859" i="10"/>
  <c r="F859" i="10"/>
  <c r="G859" i="10"/>
  <c r="H859" i="10"/>
  <c r="I859" i="10"/>
  <c r="J859" i="10"/>
  <c r="K859" i="10"/>
  <c r="L859" i="10"/>
  <c r="M859" i="10"/>
  <c r="A860" i="10"/>
  <c r="B860" i="10"/>
  <c r="C860" i="10"/>
  <c r="E860" i="10"/>
  <c r="F860" i="10"/>
  <c r="H860" i="10"/>
  <c r="I860" i="10"/>
  <c r="J860" i="10"/>
  <c r="K860" i="10"/>
  <c r="L860" i="10"/>
  <c r="M860" i="10"/>
  <c r="A861" i="10"/>
  <c r="B861" i="10"/>
  <c r="C861" i="10"/>
  <c r="E861" i="10"/>
  <c r="F861" i="10"/>
  <c r="G861" i="10"/>
  <c r="H861" i="10"/>
  <c r="I861" i="10"/>
  <c r="J861" i="10"/>
  <c r="K861" i="10"/>
  <c r="L861" i="10"/>
  <c r="M861" i="10"/>
  <c r="N861" i="10"/>
  <c r="A862" i="10"/>
  <c r="B862" i="10"/>
  <c r="C862" i="10"/>
  <c r="E862" i="10"/>
  <c r="F862" i="10"/>
  <c r="H862" i="10"/>
  <c r="I862" i="10"/>
  <c r="J862" i="10"/>
  <c r="K862" i="10"/>
  <c r="L862" i="10"/>
  <c r="M862" i="10"/>
  <c r="A863" i="10"/>
  <c r="B863" i="10"/>
  <c r="C863" i="10"/>
  <c r="D863" i="10"/>
  <c r="E863" i="10"/>
  <c r="F863" i="10"/>
  <c r="G863" i="10"/>
  <c r="H863" i="10"/>
  <c r="I863" i="10"/>
  <c r="J863" i="10"/>
  <c r="K863" i="10"/>
  <c r="L863" i="10"/>
  <c r="M863" i="10"/>
  <c r="N863" i="10"/>
  <c r="A864" i="10"/>
  <c r="B864" i="10"/>
  <c r="C864" i="10"/>
  <c r="E864" i="10"/>
  <c r="F864" i="10"/>
  <c r="G864" i="10"/>
  <c r="H864" i="10"/>
  <c r="I864" i="10"/>
  <c r="J864" i="10"/>
  <c r="K864" i="10"/>
  <c r="L864" i="10"/>
  <c r="M864" i="10"/>
  <c r="N864" i="10"/>
  <c r="A865" i="10"/>
  <c r="B865" i="10"/>
  <c r="C865" i="10"/>
  <c r="E865" i="10"/>
  <c r="F865" i="10"/>
  <c r="H865" i="10"/>
  <c r="I865" i="10"/>
  <c r="J865" i="10"/>
  <c r="K865" i="10"/>
  <c r="L865" i="10"/>
  <c r="M865" i="10"/>
  <c r="A866" i="10"/>
  <c r="B866" i="10"/>
  <c r="C866" i="10"/>
  <c r="E866" i="10"/>
  <c r="F866" i="10"/>
  <c r="H866" i="10"/>
  <c r="I866" i="10"/>
  <c r="J866" i="10"/>
  <c r="K866" i="10"/>
  <c r="L866" i="10"/>
  <c r="M866" i="10"/>
  <c r="A867" i="10"/>
  <c r="B867" i="10"/>
  <c r="C867" i="10"/>
  <c r="E867" i="10"/>
  <c r="F867" i="10"/>
  <c r="H867" i="10"/>
  <c r="I867" i="10"/>
  <c r="J867" i="10"/>
  <c r="K867" i="10"/>
  <c r="L867" i="10"/>
  <c r="M867" i="10"/>
  <c r="A868" i="10"/>
  <c r="B868" i="10"/>
  <c r="C868" i="10"/>
  <c r="E868" i="10"/>
  <c r="F868" i="10"/>
  <c r="G868" i="10"/>
  <c r="H868" i="10"/>
  <c r="I868" i="10"/>
  <c r="J868" i="10"/>
  <c r="K868" i="10"/>
  <c r="L868" i="10"/>
  <c r="M868" i="10"/>
  <c r="A869" i="10"/>
  <c r="B869" i="10"/>
  <c r="C869" i="10"/>
  <c r="D869" i="10"/>
  <c r="E869" i="10"/>
  <c r="F869" i="10"/>
  <c r="G869" i="10"/>
  <c r="H869" i="10"/>
  <c r="I869" i="10"/>
  <c r="J869" i="10"/>
  <c r="K869" i="10"/>
  <c r="L869" i="10"/>
  <c r="M869" i="10"/>
  <c r="N869" i="10"/>
  <c r="A870" i="10"/>
  <c r="B870" i="10"/>
  <c r="C870" i="10"/>
  <c r="E870" i="10"/>
  <c r="F870" i="10"/>
  <c r="G870" i="10"/>
  <c r="H870" i="10"/>
  <c r="I870" i="10"/>
  <c r="J870" i="10"/>
  <c r="K870" i="10"/>
  <c r="L870" i="10"/>
  <c r="M870" i="10"/>
  <c r="A871" i="10"/>
  <c r="B871" i="10"/>
  <c r="C871" i="10"/>
  <c r="D871" i="10"/>
  <c r="E871" i="10"/>
  <c r="F871" i="10"/>
  <c r="H871" i="10"/>
  <c r="I871" i="10"/>
  <c r="J871" i="10"/>
  <c r="K871" i="10"/>
  <c r="L871" i="10"/>
  <c r="M871" i="10"/>
  <c r="N871" i="10"/>
  <c r="A872" i="10"/>
  <c r="B872" i="10"/>
  <c r="C872" i="10"/>
  <c r="E872" i="10"/>
  <c r="F872" i="10"/>
  <c r="G872" i="10"/>
  <c r="H872" i="10"/>
  <c r="I872" i="10"/>
  <c r="J872" i="10"/>
  <c r="K872" i="10"/>
  <c r="L872" i="10"/>
  <c r="M872" i="10"/>
  <c r="A873" i="10"/>
  <c r="B873" i="10"/>
  <c r="C873" i="10"/>
  <c r="D873" i="10"/>
  <c r="E873" i="10"/>
  <c r="F873" i="10"/>
  <c r="G873" i="10"/>
  <c r="H873" i="10"/>
  <c r="I873" i="10"/>
  <c r="J873" i="10"/>
  <c r="K873" i="10"/>
  <c r="L873" i="10"/>
  <c r="M873" i="10"/>
  <c r="N873" i="10"/>
  <c r="A874" i="10"/>
  <c r="B874" i="10"/>
  <c r="C874" i="10"/>
  <c r="D874" i="10"/>
  <c r="E874" i="10"/>
  <c r="F874" i="10"/>
  <c r="G874" i="10"/>
  <c r="H874" i="10"/>
  <c r="I874" i="10"/>
  <c r="J874" i="10"/>
  <c r="K874" i="10"/>
  <c r="L874" i="10"/>
  <c r="M874" i="10"/>
  <c r="N874" i="10"/>
  <c r="A875" i="10"/>
  <c r="B875" i="10"/>
  <c r="C875" i="10"/>
  <c r="E875" i="10"/>
  <c r="F875" i="10"/>
  <c r="H875" i="10"/>
  <c r="I875" i="10"/>
  <c r="J875" i="10"/>
  <c r="K875" i="10"/>
  <c r="L875" i="10"/>
  <c r="M875" i="10"/>
  <c r="A876" i="10"/>
  <c r="B876" i="10"/>
  <c r="C876" i="10"/>
  <c r="E876" i="10"/>
  <c r="F876" i="10"/>
  <c r="H876" i="10"/>
  <c r="I876" i="10"/>
  <c r="J876" i="10"/>
  <c r="K876" i="10"/>
  <c r="L876" i="10"/>
  <c r="M876" i="10"/>
  <c r="A877" i="10"/>
  <c r="B877" i="10"/>
  <c r="C877" i="10"/>
  <c r="E877" i="10"/>
  <c r="F877" i="10"/>
  <c r="H877" i="10"/>
  <c r="I877" i="10"/>
  <c r="J877" i="10"/>
  <c r="K877" i="10"/>
  <c r="L877" i="10"/>
  <c r="M877" i="10"/>
  <c r="A878" i="10"/>
  <c r="B878" i="10"/>
  <c r="C878" i="10"/>
  <c r="D878" i="10"/>
  <c r="E878" i="10"/>
  <c r="F878" i="10"/>
  <c r="G878" i="10"/>
  <c r="H878" i="10"/>
  <c r="I878" i="10"/>
  <c r="J878" i="10"/>
  <c r="K878" i="10"/>
  <c r="L878" i="10"/>
  <c r="M878" i="10"/>
  <c r="N878" i="10"/>
  <c r="A879" i="10"/>
  <c r="B879" i="10"/>
  <c r="C879" i="10"/>
  <c r="E879" i="10"/>
  <c r="F879" i="10"/>
  <c r="G879" i="10"/>
  <c r="H879" i="10"/>
  <c r="I879" i="10"/>
  <c r="J879" i="10"/>
  <c r="K879" i="10"/>
  <c r="L879" i="10"/>
  <c r="M879" i="10"/>
  <c r="N879" i="10"/>
  <c r="A880" i="10"/>
  <c r="B880" i="10"/>
  <c r="C880" i="10"/>
  <c r="D880" i="10"/>
  <c r="E880" i="10"/>
  <c r="F880" i="10"/>
  <c r="G880" i="10"/>
  <c r="H880" i="10"/>
  <c r="I880" i="10"/>
  <c r="J880" i="10"/>
  <c r="K880" i="10"/>
  <c r="L880" i="10"/>
  <c r="M880" i="10"/>
  <c r="N880" i="10"/>
  <c r="A881" i="10"/>
  <c r="B881" i="10"/>
  <c r="C881" i="10"/>
  <c r="E881" i="10"/>
  <c r="F881" i="10"/>
  <c r="H881" i="10"/>
  <c r="I881" i="10"/>
  <c r="J881" i="10"/>
  <c r="K881" i="10"/>
  <c r="L881" i="10"/>
  <c r="M881" i="10"/>
  <c r="A882" i="10"/>
  <c r="B882" i="10"/>
  <c r="C882" i="10"/>
  <c r="E882" i="10"/>
  <c r="F882" i="10"/>
  <c r="H882" i="10"/>
  <c r="I882" i="10"/>
  <c r="J882" i="10"/>
  <c r="K882" i="10"/>
  <c r="L882" i="10"/>
  <c r="M882" i="10"/>
  <c r="A883" i="10"/>
  <c r="B883" i="10"/>
  <c r="C883" i="10"/>
  <c r="E883" i="10"/>
  <c r="F883" i="10"/>
  <c r="H883" i="10"/>
  <c r="I883" i="10"/>
  <c r="J883" i="10"/>
  <c r="K883" i="10"/>
  <c r="L883" i="10"/>
  <c r="M883" i="10"/>
  <c r="A884" i="10"/>
  <c r="B884" i="10"/>
  <c r="C884" i="10"/>
  <c r="E884" i="10"/>
  <c r="F884" i="10"/>
  <c r="H884" i="10"/>
  <c r="I884" i="10"/>
  <c r="J884" i="10"/>
  <c r="K884" i="10"/>
  <c r="L884" i="10"/>
  <c r="M884" i="10"/>
  <c r="A885" i="10"/>
  <c r="B885" i="10"/>
  <c r="C885" i="10"/>
  <c r="D885" i="10"/>
  <c r="E885" i="10"/>
  <c r="F885" i="10"/>
  <c r="G885" i="10"/>
  <c r="H885" i="10"/>
  <c r="I885" i="10"/>
  <c r="J885" i="10"/>
  <c r="K885" i="10"/>
  <c r="L885" i="10"/>
  <c r="M885" i="10"/>
  <c r="N885" i="10"/>
  <c r="A886" i="10"/>
  <c r="B886" i="10"/>
  <c r="C886" i="10"/>
  <c r="D886" i="10"/>
  <c r="E886" i="10"/>
  <c r="F886" i="10"/>
  <c r="H886" i="10"/>
  <c r="I886" i="10"/>
  <c r="J886" i="10"/>
  <c r="K886" i="10"/>
  <c r="L886" i="10"/>
  <c r="M886" i="10"/>
  <c r="N886" i="10"/>
  <c r="A887" i="10"/>
  <c r="B887" i="10"/>
  <c r="C887" i="10"/>
  <c r="E887" i="10"/>
  <c r="F887" i="10"/>
  <c r="H887" i="10"/>
  <c r="I887" i="10"/>
  <c r="J887" i="10"/>
  <c r="K887" i="10"/>
  <c r="L887" i="10"/>
  <c r="M887" i="10"/>
  <c r="A888" i="10"/>
  <c r="B888" i="10"/>
  <c r="C888" i="10"/>
  <c r="E888" i="10"/>
  <c r="F888" i="10"/>
  <c r="H888" i="10"/>
  <c r="I888" i="10"/>
  <c r="J888" i="10"/>
  <c r="K888" i="10"/>
  <c r="L888" i="10"/>
  <c r="M888" i="10"/>
  <c r="A889" i="10"/>
  <c r="B889" i="10"/>
  <c r="C889" i="10"/>
  <c r="D889" i="10"/>
  <c r="E889" i="10"/>
  <c r="F889" i="10"/>
  <c r="G889" i="10"/>
  <c r="H889" i="10"/>
  <c r="I889" i="10"/>
  <c r="J889" i="10"/>
  <c r="K889" i="10"/>
  <c r="L889" i="10"/>
  <c r="M889" i="10"/>
  <c r="N889" i="10"/>
  <c r="A890" i="10"/>
  <c r="B890" i="10"/>
  <c r="C890" i="10"/>
  <c r="E890" i="10"/>
  <c r="F890" i="10"/>
  <c r="G890" i="10"/>
  <c r="H890" i="10"/>
  <c r="I890" i="10"/>
  <c r="J890" i="10"/>
  <c r="K890" i="10"/>
  <c r="L890" i="10"/>
  <c r="M890" i="10"/>
  <c r="N890" i="10"/>
  <c r="A891" i="10"/>
  <c r="B891" i="10"/>
  <c r="C891" i="10"/>
  <c r="E891" i="10"/>
  <c r="F891" i="10"/>
  <c r="G891" i="10"/>
  <c r="H891" i="10"/>
  <c r="I891" i="10"/>
  <c r="J891" i="10"/>
  <c r="K891" i="10"/>
  <c r="L891" i="10"/>
  <c r="M891" i="10"/>
  <c r="N891" i="10"/>
  <c r="A892" i="10"/>
  <c r="B892" i="10"/>
  <c r="C892" i="10"/>
  <c r="E892" i="10"/>
  <c r="F892" i="10"/>
  <c r="H892" i="10"/>
  <c r="I892" i="10"/>
  <c r="J892" i="10"/>
  <c r="K892" i="10"/>
  <c r="L892" i="10"/>
  <c r="M892" i="10"/>
  <c r="A893" i="10"/>
  <c r="B893" i="10"/>
  <c r="C893" i="10"/>
  <c r="D893" i="10"/>
  <c r="E893" i="10"/>
  <c r="F893" i="10"/>
  <c r="G893" i="10"/>
  <c r="H893" i="10"/>
  <c r="I893" i="10"/>
  <c r="J893" i="10"/>
  <c r="K893" i="10"/>
  <c r="L893" i="10"/>
  <c r="M893" i="10"/>
  <c r="N893" i="10"/>
  <c r="A894" i="10"/>
  <c r="B894" i="10"/>
  <c r="C894" i="10"/>
  <c r="D894" i="10"/>
  <c r="E894" i="10"/>
  <c r="F894" i="10"/>
  <c r="H894" i="10"/>
  <c r="I894" i="10"/>
  <c r="J894" i="10"/>
  <c r="K894" i="10"/>
  <c r="L894" i="10"/>
  <c r="M894" i="10"/>
  <c r="N894" i="10"/>
  <c r="A895" i="10"/>
  <c r="B895" i="10"/>
  <c r="C895" i="10"/>
  <c r="E895" i="10"/>
  <c r="F895" i="10"/>
  <c r="H895" i="10"/>
  <c r="I895" i="10"/>
  <c r="J895" i="10"/>
  <c r="K895" i="10"/>
  <c r="L895" i="10"/>
  <c r="M895" i="10"/>
  <c r="A896" i="10"/>
  <c r="B896" i="10"/>
  <c r="C896" i="10"/>
  <c r="D896" i="10"/>
  <c r="E896" i="10"/>
  <c r="F896" i="10"/>
  <c r="G896" i="10"/>
  <c r="H896" i="10"/>
  <c r="I896" i="10"/>
  <c r="J896" i="10"/>
  <c r="K896" i="10"/>
  <c r="L896" i="10"/>
  <c r="M896" i="10"/>
  <c r="N896" i="10"/>
  <c r="A897" i="10"/>
  <c r="B897" i="10"/>
  <c r="C897" i="10"/>
  <c r="E897" i="10"/>
  <c r="F897" i="10"/>
  <c r="G897" i="10"/>
  <c r="H897" i="10"/>
  <c r="I897" i="10"/>
  <c r="J897" i="10"/>
  <c r="K897" i="10"/>
  <c r="L897" i="10"/>
  <c r="M897" i="10"/>
  <c r="N897" i="10"/>
  <c r="A898" i="10"/>
  <c r="B898" i="10"/>
  <c r="C898" i="10"/>
  <c r="E898" i="10"/>
  <c r="F898" i="10"/>
  <c r="H898" i="10"/>
  <c r="I898" i="10"/>
  <c r="J898" i="10"/>
  <c r="K898" i="10"/>
  <c r="L898" i="10"/>
  <c r="M898" i="10"/>
  <c r="A899" i="10"/>
  <c r="B899" i="10"/>
  <c r="C899" i="10"/>
  <c r="E899" i="10"/>
  <c r="F899" i="10"/>
  <c r="H899" i="10"/>
  <c r="I899" i="10"/>
  <c r="J899" i="10"/>
  <c r="K899" i="10"/>
  <c r="L899" i="10"/>
  <c r="M899" i="10"/>
  <c r="A900" i="10"/>
  <c r="B900" i="10"/>
  <c r="C900" i="10"/>
  <c r="D900" i="10"/>
  <c r="E900" i="10"/>
  <c r="F900" i="10"/>
  <c r="G900" i="10"/>
  <c r="H900" i="10"/>
  <c r="I900" i="10"/>
  <c r="J900" i="10"/>
  <c r="K900" i="10"/>
  <c r="L900" i="10"/>
  <c r="M900" i="10"/>
  <c r="N900" i="10"/>
  <c r="A901" i="10"/>
  <c r="B901" i="10"/>
  <c r="C901" i="10"/>
  <c r="E901" i="10"/>
  <c r="F901" i="10"/>
  <c r="G901" i="10"/>
  <c r="H901" i="10"/>
  <c r="I901" i="10"/>
  <c r="J901" i="10"/>
  <c r="K901" i="10"/>
  <c r="L901" i="10"/>
  <c r="M901" i="10"/>
  <c r="A902" i="10"/>
  <c r="B902" i="10"/>
  <c r="C902" i="10"/>
  <c r="E902" i="10"/>
  <c r="F902" i="10"/>
  <c r="G902" i="10"/>
  <c r="H902" i="10"/>
  <c r="I902" i="10"/>
  <c r="J902" i="10"/>
  <c r="K902" i="10"/>
  <c r="L902" i="10"/>
  <c r="M902" i="10"/>
  <c r="A903" i="10"/>
  <c r="B903" i="10"/>
  <c r="C903" i="10"/>
  <c r="D903" i="10"/>
  <c r="E903" i="10"/>
  <c r="F903" i="10"/>
  <c r="H903" i="10"/>
  <c r="I903" i="10"/>
  <c r="J903" i="10"/>
  <c r="K903" i="10"/>
  <c r="L903" i="10"/>
  <c r="M903" i="10"/>
  <c r="N903" i="10"/>
  <c r="A904" i="10"/>
  <c r="B904" i="10"/>
  <c r="C904" i="10"/>
  <c r="E904" i="10"/>
  <c r="F904" i="10"/>
  <c r="H904" i="10"/>
  <c r="I904" i="10"/>
  <c r="J904" i="10"/>
  <c r="K904" i="10"/>
  <c r="L904" i="10"/>
  <c r="M904" i="10"/>
  <c r="A905" i="10"/>
  <c r="B905" i="10"/>
  <c r="C905" i="10"/>
  <c r="E905" i="10"/>
  <c r="F905" i="10"/>
  <c r="H905" i="10"/>
  <c r="I905" i="10"/>
  <c r="J905" i="10"/>
  <c r="K905" i="10"/>
  <c r="L905" i="10"/>
  <c r="M905" i="10"/>
  <c r="A906" i="10"/>
  <c r="B906" i="10"/>
  <c r="C906" i="10"/>
  <c r="D906" i="10"/>
  <c r="E906" i="10"/>
  <c r="F906" i="10"/>
  <c r="G906" i="10"/>
  <c r="H906" i="10"/>
  <c r="I906" i="10"/>
  <c r="J906" i="10"/>
  <c r="K906" i="10"/>
  <c r="L906" i="10"/>
  <c r="M906" i="10"/>
  <c r="N906" i="10"/>
  <c r="A907" i="10"/>
  <c r="B907" i="10"/>
  <c r="C907" i="10"/>
  <c r="E907" i="10"/>
  <c r="F907" i="10"/>
  <c r="G907" i="10"/>
  <c r="H907" i="10"/>
  <c r="I907" i="10"/>
  <c r="J907" i="10"/>
  <c r="K907" i="10"/>
  <c r="L907" i="10"/>
  <c r="M907" i="10"/>
  <c r="N907" i="10"/>
  <c r="A908" i="10"/>
  <c r="B908" i="10"/>
  <c r="C908" i="10"/>
  <c r="E908" i="10"/>
  <c r="F908" i="10"/>
  <c r="H908" i="10"/>
  <c r="I908" i="10"/>
  <c r="J908" i="10"/>
  <c r="K908" i="10"/>
  <c r="L908" i="10"/>
  <c r="M908" i="10"/>
  <c r="A909" i="10"/>
  <c r="B909" i="10"/>
  <c r="C909" i="10"/>
  <c r="E909" i="10"/>
  <c r="F909" i="10"/>
  <c r="H909" i="10"/>
  <c r="I909" i="10"/>
  <c r="J909" i="10"/>
  <c r="K909" i="10"/>
  <c r="L909" i="10"/>
  <c r="M909" i="10"/>
  <c r="A910" i="10"/>
  <c r="B910" i="10"/>
  <c r="C910" i="10"/>
  <c r="D910" i="10"/>
  <c r="E910" i="10"/>
  <c r="F910" i="10"/>
  <c r="G910" i="10"/>
  <c r="H910" i="10"/>
  <c r="I910" i="10"/>
  <c r="J910" i="10"/>
  <c r="K910" i="10"/>
  <c r="L910" i="10"/>
  <c r="M910" i="10"/>
  <c r="N910" i="10"/>
  <c r="A911" i="10"/>
  <c r="B911" i="10"/>
  <c r="C911" i="10"/>
  <c r="D911" i="10"/>
  <c r="E911" i="10"/>
  <c r="F911" i="10"/>
  <c r="H911" i="10"/>
  <c r="I911" i="10"/>
  <c r="J911" i="10"/>
  <c r="K911" i="10"/>
  <c r="L911" i="10"/>
  <c r="M911" i="10"/>
  <c r="N911" i="10"/>
  <c r="A912" i="10"/>
  <c r="B912" i="10"/>
  <c r="C912" i="10"/>
  <c r="E912" i="10"/>
  <c r="F912" i="10"/>
  <c r="G912" i="10"/>
  <c r="H912" i="10"/>
  <c r="I912" i="10"/>
  <c r="J912" i="10"/>
  <c r="K912" i="10"/>
  <c r="L912" i="10"/>
  <c r="M912" i="10"/>
  <c r="A913" i="10"/>
  <c r="B913" i="10"/>
  <c r="C913" i="10"/>
  <c r="E913" i="10"/>
  <c r="F913" i="10"/>
  <c r="H913" i="10"/>
  <c r="I913" i="10"/>
  <c r="J913" i="10"/>
  <c r="K913" i="10"/>
  <c r="L913" i="10"/>
  <c r="M913" i="10"/>
  <c r="A914" i="10"/>
  <c r="B914" i="10"/>
  <c r="C914" i="10"/>
  <c r="E914" i="10"/>
  <c r="F914" i="10"/>
  <c r="H914" i="10"/>
  <c r="I914" i="10"/>
  <c r="J914" i="10"/>
  <c r="K914" i="10"/>
  <c r="L914" i="10"/>
  <c r="M914" i="10"/>
  <c r="A915" i="10"/>
  <c r="B915" i="10"/>
  <c r="C915" i="10"/>
  <c r="D915" i="10"/>
  <c r="E915" i="10"/>
  <c r="F915" i="10"/>
  <c r="G915" i="10"/>
  <c r="H915" i="10"/>
  <c r="I915" i="10"/>
  <c r="J915" i="10"/>
  <c r="K915" i="10"/>
  <c r="L915" i="10"/>
  <c r="M915" i="10"/>
  <c r="N915" i="10"/>
  <c r="A916" i="10"/>
  <c r="B916" i="10"/>
  <c r="C916" i="10"/>
  <c r="E916" i="10"/>
  <c r="F916" i="10"/>
  <c r="G916" i="10"/>
  <c r="H916" i="10"/>
  <c r="I916" i="10"/>
  <c r="J916" i="10"/>
  <c r="K916" i="10"/>
  <c r="L916" i="10"/>
  <c r="M916" i="10"/>
  <c r="N916" i="10"/>
  <c r="A917" i="10"/>
  <c r="B917" i="10"/>
  <c r="C917" i="10"/>
  <c r="E917" i="10"/>
  <c r="F917" i="10"/>
  <c r="H917" i="10"/>
  <c r="I917" i="10"/>
  <c r="J917" i="10"/>
  <c r="K917" i="10"/>
  <c r="L917" i="10"/>
  <c r="M917" i="10"/>
  <c r="A918" i="10"/>
  <c r="B918" i="10"/>
  <c r="C918" i="10"/>
  <c r="D918" i="10"/>
  <c r="E918" i="10"/>
  <c r="F918" i="10"/>
  <c r="G918" i="10"/>
  <c r="H918" i="10"/>
  <c r="I918" i="10"/>
  <c r="J918" i="10"/>
  <c r="K918" i="10"/>
  <c r="L918" i="10"/>
  <c r="M918" i="10"/>
  <c r="N918" i="10"/>
  <c r="A919" i="10"/>
  <c r="B919" i="10"/>
  <c r="C919" i="10"/>
  <c r="E919" i="10"/>
  <c r="F919" i="10"/>
  <c r="G919" i="10"/>
  <c r="H919" i="10"/>
  <c r="I919" i="10"/>
  <c r="J919" i="10"/>
  <c r="K919" i="10"/>
  <c r="L919" i="10"/>
  <c r="M919" i="10"/>
  <c r="A920" i="10"/>
  <c r="B920" i="10"/>
  <c r="C920" i="10"/>
  <c r="D920" i="10"/>
  <c r="E920" i="10"/>
  <c r="F920" i="10"/>
  <c r="H920" i="10"/>
  <c r="I920" i="10"/>
  <c r="J920" i="10"/>
  <c r="K920" i="10"/>
  <c r="L920" i="10"/>
  <c r="M920" i="10"/>
  <c r="N920" i="10"/>
  <c r="A921" i="10"/>
  <c r="B921" i="10"/>
  <c r="C921" i="10"/>
  <c r="E921" i="10"/>
  <c r="F921" i="10"/>
  <c r="H921" i="10"/>
  <c r="I921" i="10"/>
  <c r="J921" i="10"/>
  <c r="K921" i="10"/>
  <c r="L921" i="10"/>
  <c r="M921" i="10"/>
  <c r="A922" i="10"/>
  <c r="B922" i="10"/>
  <c r="C922" i="10"/>
  <c r="D922" i="10"/>
  <c r="E922" i="10"/>
  <c r="F922" i="10"/>
  <c r="H922" i="10"/>
  <c r="I922" i="10"/>
  <c r="J922" i="10"/>
  <c r="K922" i="10"/>
  <c r="L922" i="10"/>
  <c r="M922" i="10"/>
  <c r="A923" i="10"/>
  <c r="B923" i="10"/>
  <c r="C923" i="10"/>
  <c r="D923" i="10"/>
  <c r="E923" i="10"/>
  <c r="F923" i="10"/>
  <c r="G923" i="10"/>
  <c r="H923" i="10"/>
  <c r="I923" i="10"/>
  <c r="J923" i="10"/>
  <c r="K923" i="10"/>
  <c r="L923" i="10"/>
  <c r="M923" i="10"/>
  <c r="N923" i="10"/>
  <c r="A924" i="10"/>
  <c r="B924" i="10"/>
  <c r="C924" i="10"/>
  <c r="D924" i="10"/>
  <c r="E924" i="10"/>
  <c r="F924" i="10"/>
  <c r="G924" i="10"/>
  <c r="H924" i="10"/>
  <c r="I924" i="10"/>
  <c r="J924" i="10"/>
  <c r="K924" i="10"/>
  <c r="L924" i="10"/>
  <c r="M924" i="10"/>
  <c r="N924" i="10"/>
  <c r="A925" i="10"/>
  <c r="B925" i="10"/>
  <c r="C925" i="10"/>
  <c r="E925" i="10"/>
  <c r="F925" i="10"/>
  <c r="G925" i="10"/>
  <c r="H925" i="10"/>
  <c r="I925" i="10"/>
  <c r="J925" i="10"/>
  <c r="K925" i="10"/>
  <c r="L925" i="10"/>
  <c r="M925" i="10"/>
  <c r="N925" i="10"/>
  <c r="A926" i="10"/>
  <c r="B926" i="10"/>
  <c r="C926" i="10"/>
  <c r="E926" i="10"/>
  <c r="F926" i="10"/>
  <c r="H926" i="10"/>
  <c r="I926" i="10"/>
  <c r="J926" i="10"/>
  <c r="K926" i="10"/>
  <c r="L926" i="10"/>
  <c r="M926" i="10"/>
  <c r="A927" i="10"/>
  <c r="B927" i="10"/>
  <c r="C927" i="10"/>
  <c r="E927" i="10"/>
  <c r="F927" i="10"/>
  <c r="H927" i="10"/>
  <c r="I927" i="10"/>
  <c r="J927" i="10"/>
  <c r="K927" i="10"/>
  <c r="L927" i="10"/>
  <c r="M927" i="10"/>
  <c r="A928" i="10"/>
  <c r="B928" i="10"/>
  <c r="C928" i="10"/>
  <c r="D928" i="10"/>
  <c r="E928" i="10"/>
  <c r="F928" i="10"/>
  <c r="G928" i="10"/>
  <c r="H928" i="10"/>
  <c r="I928" i="10"/>
  <c r="J928" i="10"/>
  <c r="K928" i="10"/>
  <c r="L928" i="10"/>
  <c r="M928" i="10"/>
  <c r="N928" i="10"/>
  <c r="A929" i="10"/>
  <c r="B929" i="10"/>
  <c r="C929" i="10"/>
  <c r="E929" i="10"/>
  <c r="F929" i="10"/>
  <c r="G929" i="10"/>
  <c r="H929" i="10"/>
  <c r="I929" i="10"/>
  <c r="J929" i="10"/>
  <c r="K929" i="10"/>
  <c r="L929" i="10"/>
  <c r="M929" i="10"/>
  <c r="A930" i="10"/>
  <c r="B930" i="10"/>
  <c r="C930" i="10"/>
  <c r="D930" i="10"/>
  <c r="E930" i="10"/>
  <c r="F930" i="10"/>
  <c r="H930" i="10"/>
  <c r="I930" i="10"/>
  <c r="J930" i="10"/>
  <c r="K930" i="10"/>
  <c r="L930" i="10"/>
  <c r="M930" i="10"/>
  <c r="N930" i="10"/>
  <c r="A931" i="10"/>
  <c r="B931" i="10"/>
  <c r="C931" i="10"/>
  <c r="E931" i="10"/>
  <c r="F931" i="10"/>
  <c r="H931" i="10"/>
  <c r="I931" i="10"/>
  <c r="J931" i="10"/>
  <c r="K931" i="10"/>
  <c r="L931" i="10"/>
  <c r="M931" i="10"/>
  <c r="A932" i="10"/>
  <c r="B932" i="10"/>
  <c r="C932" i="10"/>
  <c r="D932" i="10"/>
  <c r="E932" i="10"/>
  <c r="F932" i="10"/>
  <c r="G932" i="10"/>
  <c r="H932" i="10"/>
  <c r="I932" i="10"/>
  <c r="J932" i="10"/>
  <c r="K932" i="10"/>
  <c r="L932" i="10"/>
  <c r="M932" i="10"/>
  <c r="N932" i="10"/>
  <c r="A933" i="10"/>
  <c r="B933" i="10"/>
  <c r="C933" i="10"/>
  <c r="E933" i="10"/>
  <c r="F933" i="10"/>
  <c r="G933" i="10"/>
  <c r="H933" i="10"/>
  <c r="I933" i="10"/>
  <c r="J933" i="10"/>
  <c r="K933" i="10"/>
  <c r="L933" i="10"/>
  <c r="M933" i="10"/>
  <c r="N933" i="10"/>
  <c r="A934" i="10"/>
  <c r="B934" i="10"/>
  <c r="C934" i="10"/>
  <c r="D934" i="10"/>
  <c r="E934" i="10"/>
  <c r="F934" i="10"/>
  <c r="H934" i="10"/>
  <c r="I934" i="10"/>
  <c r="J934" i="10"/>
  <c r="K934" i="10"/>
  <c r="L934" i="10"/>
  <c r="M934" i="10"/>
  <c r="N934" i="10"/>
  <c r="A935" i="10"/>
  <c r="B935" i="10"/>
  <c r="C935" i="10"/>
  <c r="E935" i="10"/>
  <c r="F935" i="10"/>
  <c r="H935" i="10"/>
  <c r="I935" i="10"/>
  <c r="J935" i="10"/>
  <c r="K935" i="10"/>
  <c r="L935" i="10"/>
  <c r="M935" i="10"/>
  <c r="A936" i="10"/>
  <c r="B936" i="10"/>
  <c r="C936" i="10"/>
  <c r="E936" i="10"/>
  <c r="F936" i="10"/>
  <c r="H936" i="10"/>
  <c r="I936" i="10"/>
  <c r="J936" i="10"/>
  <c r="K936" i="10"/>
  <c r="L936" i="10"/>
  <c r="M936" i="10"/>
  <c r="A937" i="10"/>
  <c r="B937" i="10"/>
  <c r="C937" i="10"/>
  <c r="E937" i="10"/>
  <c r="F937" i="10"/>
  <c r="H937" i="10"/>
  <c r="I937" i="10"/>
  <c r="J937" i="10"/>
  <c r="K937" i="10"/>
  <c r="L937" i="10"/>
  <c r="M937" i="10"/>
  <c r="A938" i="10"/>
  <c r="B938" i="10"/>
  <c r="C938" i="10"/>
  <c r="E938" i="10"/>
  <c r="F938" i="10"/>
  <c r="H938" i="10"/>
  <c r="I938" i="10"/>
  <c r="J938" i="10"/>
  <c r="K938" i="10"/>
  <c r="L938" i="10"/>
  <c r="M938" i="10"/>
  <c r="A939" i="10"/>
  <c r="B939" i="10"/>
  <c r="C939" i="10"/>
  <c r="D939" i="10"/>
  <c r="E939" i="10"/>
  <c r="F939" i="10"/>
  <c r="G939" i="10"/>
  <c r="H939" i="10"/>
  <c r="I939" i="10"/>
  <c r="J939" i="10"/>
  <c r="K939" i="10"/>
  <c r="L939" i="10"/>
  <c r="M939" i="10"/>
  <c r="N939" i="10"/>
  <c r="A940" i="10"/>
  <c r="B940" i="10"/>
  <c r="C940" i="10"/>
  <c r="D940" i="10"/>
  <c r="E940" i="10"/>
  <c r="F940" i="10"/>
  <c r="H940" i="10"/>
  <c r="I940" i="10"/>
  <c r="J940" i="10"/>
  <c r="K940" i="10"/>
  <c r="L940" i="10"/>
  <c r="M940" i="10"/>
  <c r="N940" i="10"/>
  <c r="A941" i="10"/>
  <c r="B941" i="10"/>
  <c r="C941" i="10"/>
  <c r="E941" i="10"/>
  <c r="F941" i="10"/>
  <c r="H941" i="10"/>
  <c r="I941" i="10"/>
  <c r="J941" i="10"/>
  <c r="K941" i="10"/>
  <c r="L941" i="10"/>
  <c r="M941" i="10"/>
  <c r="A942" i="10"/>
  <c r="B942" i="10"/>
  <c r="C942" i="10"/>
  <c r="D942" i="10"/>
  <c r="E942" i="10"/>
  <c r="F942" i="10"/>
  <c r="G942" i="10"/>
  <c r="H942" i="10"/>
  <c r="I942" i="10"/>
  <c r="J942" i="10"/>
  <c r="K942" i="10"/>
  <c r="L942" i="10"/>
  <c r="M942" i="10"/>
  <c r="N942" i="10"/>
  <c r="A943" i="10"/>
  <c r="B943" i="10"/>
  <c r="C943" i="10"/>
  <c r="D943" i="10"/>
  <c r="E943" i="10"/>
  <c r="F943" i="10"/>
  <c r="H943" i="10"/>
  <c r="I943" i="10"/>
  <c r="J943" i="10"/>
  <c r="K943" i="10"/>
  <c r="L943" i="10"/>
  <c r="M943" i="10"/>
  <c r="A944" i="10"/>
  <c r="B944" i="10"/>
  <c r="C944" i="10"/>
  <c r="D944" i="10"/>
  <c r="E944" i="10"/>
  <c r="F944" i="10"/>
  <c r="G944" i="10"/>
  <c r="H944" i="10"/>
  <c r="I944" i="10"/>
  <c r="J944" i="10"/>
  <c r="K944" i="10"/>
  <c r="L944" i="10"/>
  <c r="M944" i="10"/>
  <c r="D3" i="1"/>
  <c r="D3" i="10" s="1"/>
  <c r="D2" i="1"/>
  <c r="D2" i="10" s="1"/>
  <c r="N2" i="1"/>
  <c r="N2" i="10" s="1"/>
  <c r="D4" i="1"/>
  <c r="D4" i="10" s="1"/>
  <c r="D5" i="1"/>
  <c r="D5" i="10" s="1"/>
  <c r="D6" i="1"/>
  <c r="D6" i="10" s="1"/>
  <c r="J7" i="1"/>
  <c r="J7" i="10" s="1"/>
  <c r="D8" i="1"/>
  <c r="D8" i="10" s="1"/>
  <c r="N8" i="1"/>
  <c r="N8" i="10" s="1"/>
  <c r="D9" i="1"/>
  <c r="D9" i="10" s="1"/>
  <c r="J9" i="1"/>
  <c r="J9" i="10" s="1"/>
  <c r="M10" i="1"/>
  <c r="M10" i="10" s="1"/>
  <c r="G11" i="1"/>
  <c r="G11" i="10" s="1"/>
  <c r="D12" i="1"/>
  <c r="D12" i="10" s="1"/>
  <c r="J12" i="1"/>
  <c r="J12" i="10" s="1"/>
  <c r="M12" i="1"/>
  <c r="M12" i="10" s="1"/>
  <c r="M14" i="1"/>
  <c r="M14" i="10" s="1"/>
  <c r="D15" i="1"/>
  <c r="D15" i="10" s="1"/>
  <c r="G15" i="1"/>
  <c r="G15" i="10" s="1"/>
  <c r="M15" i="1"/>
  <c r="M15" i="10" s="1"/>
  <c r="N15" i="1"/>
  <c r="N15" i="10" s="1"/>
  <c r="M16" i="1"/>
  <c r="M16" i="10" s="1"/>
  <c r="N16" i="1"/>
  <c r="N16" i="10" s="1"/>
  <c r="J18" i="1"/>
  <c r="J18" i="10" s="1"/>
  <c r="G19" i="1"/>
  <c r="G19" i="10" s="1"/>
  <c r="M19" i="1"/>
  <c r="M19" i="10" s="1"/>
  <c r="N19" i="1"/>
  <c r="N19" i="10" s="1"/>
  <c r="J20" i="1"/>
  <c r="J20" i="10" s="1"/>
  <c r="J21" i="1"/>
  <c r="J21" i="10" s="1"/>
  <c r="D22" i="1"/>
  <c r="D22" i="10" s="1"/>
  <c r="D23" i="1"/>
  <c r="D23" i="10" s="1"/>
  <c r="G23" i="1"/>
  <c r="G23" i="10" s="1"/>
  <c r="J23" i="1"/>
  <c r="J23" i="10" s="1"/>
  <c r="M23" i="1"/>
  <c r="M23" i="10" s="1"/>
  <c r="N23" i="1"/>
  <c r="N23" i="10" s="1"/>
  <c r="D24" i="1"/>
  <c r="D24" i="10" s="1"/>
  <c r="J24" i="1"/>
  <c r="J24" i="10" s="1"/>
  <c r="M24" i="1"/>
  <c r="M24" i="10" s="1"/>
  <c r="N24" i="1"/>
  <c r="N24" i="10" s="1"/>
  <c r="D25" i="1"/>
  <c r="D25" i="10" s="1"/>
  <c r="G25" i="1"/>
  <c r="G25" i="10" s="1"/>
  <c r="J25" i="1"/>
  <c r="J25" i="10" s="1"/>
  <c r="M25" i="1"/>
  <c r="M25" i="10" s="1"/>
  <c r="D26" i="1"/>
  <c r="D26" i="10" s="1"/>
  <c r="J26" i="1"/>
  <c r="J26" i="10" s="1"/>
  <c r="M26" i="1"/>
  <c r="M26" i="10" s="1"/>
  <c r="D27" i="1"/>
  <c r="D27" i="10" s="1"/>
  <c r="J27" i="1"/>
  <c r="J27" i="10" s="1"/>
  <c r="M27" i="1"/>
  <c r="M27" i="10" s="1"/>
  <c r="D28" i="1"/>
  <c r="D28" i="10" s="1"/>
  <c r="J28" i="1"/>
  <c r="J28" i="10" s="1"/>
  <c r="M28" i="1"/>
  <c r="M28" i="10" s="1"/>
  <c r="D30" i="1"/>
  <c r="D30" i="10" s="1"/>
  <c r="M30" i="1"/>
  <c r="M30" i="10" s="1"/>
  <c r="D31" i="1"/>
  <c r="D31" i="10" s="1"/>
  <c r="G31" i="1"/>
  <c r="G31" i="10" s="1"/>
  <c r="M31" i="1"/>
  <c r="M31" i="10" s="1"/>
  <c r="D32" i="1"/>
  <c r="D32" i="10" s="1"/>
  <c r="G32" i="1"/>
  <c r="G32" i="10" s="1"/>
  <c r="M32" i="1"/>
  <c r="M32" i="10" s="1"/>
  <c r="J35" i="1"/>
  <c r="J35" i="10" s="1"/>
  <c r="M36" i="1"/>
  <c r="M36" i="10" s="1"/>
  <c r="D37" i="1"/>
  <c r="D37" i="10" s="1"/>
  <c r="J37" i="1"/>
  <c r="J37" i="10" s="1"/>
  <c r="M37" i="1"/>
  <c r="M37" i="10" s="1"/>
  <c r="G38" i="1"/>
  <c r="G38" i="10" s="1"/>
  <c r="D39" i="1"/>
  <c r="D39" i="10" s="1"/>
  <c r="G39" i="1"/>
  <c r="G39" i="10" s="1"/>
  <c r="M39" i="1"/>
  <c r="M39" i="10" s="1"/>
  <c r="D40" i="1"/>
  <c r="D40" i="10" s="1"/>
  <c r="M41" i="1"/>
  <c r="M41" i="10" s="1"/>
  <c r="D42" i="1"/>
  <c r="D42" i="10" s="1"/>
  <c r="G42" i="1"/>
  <c r="G42" i="10" s="1"/>
  <c r="D43" i="1"/>
  <c r="D43" i="10" s="1"/>
  <c r="G43" i="1"/>
  <c r="G43" i="10" s="1"/>
  <c r="J43" i="1"/>
  <c r="J43" i="10" s="1"/>
  <c r="M43" i="1"/>
  <c r="M43" i="10" s="1"/>
  <c r="D45" i="1"/>
  <c r="D45" i="10" s="1"/>
  <c r="M45" i="1"/>
  <c r="M45" i="10" s="1"/>
  <c r="D46" i="1"/>
  <c r="D46" i="10" s="1"/>
  <c r="G46" i="1"/>
  <c r="G46" i="10" s="1"/>
  <c r="M46" i="1"/>
  <c r="M46" i="10" s="1"/>
  <c r="D47" i="1"/>
  <c r="D47" i="10" s="1"/>
  <c r="D48" i="1"/>
  <c r="D48" i="10" s="1"/>
  <c r="G48" i="1"/>
  <c r="G48" i="10" s="1"/>
  <c r="M48" i="1"/>
  <c r="M48" i="10" s="1"/>
  <c r="G50" i="1"/>
  <c r="G50" i="10" s="1"/>
  <c r="D51" i="1"/>
  <c r="D51" i="10" s="1"/>
  <c r="G52" i="1"/>
  <c r="G52" i="10" s="1"/>
  <c r="M52" i="1"/>
  <c r="M52" i="10" s="1"/>
  <c r="D53" i="1"/>
  <c r="D53" i="10" s="1"/>
  <c r="G53" i="1"/>
  <c r="G53" i="10" s="1"/>
  <c r="M53" i="1"/>
  <c r="M53" i="10" s="1"/>
  <c r="D54" i="1"/>
  <c r="D54" i="10" s="1"/>
  <c r="D55" i="1"/>
  <c r="D55" i="10" s="1"/>
  <c r="G55" i="1"/>
  <c r="G55" i="10" s="1"/>
  <c r="D56" i="1"/>
  <c r="D56" i="10" s="1"/>
  <c r="G56" i="1"/>
  <c r="G56" i="10" s="1"/>
  <c r="M56" i="1"/>
  <c r="M56" i="10" s="1"/>
  <c r="D57" i="1"/>
  <c r="D57" i="10" s="1"/>
  <c r="G57" i="1"/>
  <c r="G57" i="10" s="1"/>
  <c r="M57" i="1"/>
  <c r="M57" i="10" s="1"/>
  <c r="D58" i="1"/>
  <c r="D58" i="10" s="1"/>
  <c r="G58" i="1"/>
  <c r="G58" i="10" s="1"/>
  <c r="M58" i="1"/>
  <c r="M58" i="10" s="1"/>
  <c r="J59" i="1"/>
  <c r="J59" i="10" s="1"/>
  <c r="D62" i="1"/>
  <c r="D62" i="10" s="1"/>
  <c r="J62" i="1"/>
  <c r="J62" i="10" s="1"/>
  <c r="J63" i="1"/>
  <c r="J63" i="10" s="1"/>
  <c r="M64" i="1"/>
  <c r="M64" i="10" s="1"/>
  <c r="D65" i="1"/>
  <c r="D65" i="10" s="1"/>
  <c r="J65" i="1"/>
  <c r="J65" i="10" s="1"/>
  <c r="M65" i="1"/>
  <c r="M65" i="10" s="1"/>
  <c r="G66" i="1"/>
  <c r="G66" i="10" s="1"/>
  <c r="D67" i="1"/>
  <c r="D67" i="10" s="1"/>
  <c r="G67" i="1"/>
  <c r="G67" i="10" s="1"/>
  <c r="J67" i="1"/>
  <c r="J67" i="10" s="1"/>
  <c r="M67" i="1"/>
  <c r="M67" i="10" s="1"/>
  <c r="M68" i="1"/>
  <c r="M68" i="10" s="1"/>
  <c r="D69" i="1"/>
  <c r="D69" i="10" s="1"/>
  <c r="M70" i="1"/>
  <c r="M70" i="10" s="1"/>
  <c r="D71" i="1"/>
  <c r="D71" i="10" s="1"/>
  <c r="G72" i="1"/>
  <c r="G72" i="10" s="1"/>
  <c r="D73" i="1"/>
  <c r="D73" i="10" s="1"/>
  <c r="G73" i="1"/>
  <c r="G73" i="10" s="1"/>
  <c r="J73" i="1"/>
  <c r="J73" i="10" s="1"/>
  <c r="M73" i="1"/>
  <c r="M73" i="10" s="1"/>
  <c r="D74" i="1"/>
  <c r="D74" i="10" s="1"/>
  <c r="G74" i="1"/>
  <c r="G74" i="10" s="1"/>
  <c r="J74" i="1"/>
  <c r="J74" i="10" s="1"/>
  <c r="M74" i="1"/>
  <c r="M74" i="10" s="1"/>
  <c r="D76" i="1"/>
  <c r="D76" i="10" s="1"/>
  <c r="G76" i="1"/>
  <c r="G76" i="10" s="1"/>
  <c r="M76" i="1"/>
  <c r="M76" i="10" s="1"/>
  <c r="J77" i="1"/>
  <c r="J77" i="10" s="1"/>
  <c r="J78" i="1"/>
  <c r="J78" i="10" s="1"/>
  <c r="G79" i="1"/>
  <c r="G79" i="10" s="1"/>
  <c r="J79" i="1"/>
  <c r="J79" i="10" s="1"/>
  <c r="M79" i="1"/>
  <c r="M79" i="10" s="1"/>
  <c r="D81" i="1"/>
  <c r="D81" i="10" s="1"/>
  <c r="D82" i="1"/>
  <c r="D82" i="10" s="1"/>
  <c r="G82" i="1"/>
  <c r="G82" i="10" s="1"/>
  <c r="M82" i="1"/>
  <c r="M82" i="10" s="1"/>
  <c r="D83" i="1"/>
  <c r="D83" i="10" s="1"/>
  <c r="G83" i="1"/>
  <c r="G83" i="10" s="1"/>
  <c r="J83" i="1"/>
  <c r="J83" i="10" s="1"/>
  <c r="M83" i="1"/>
  <c r="M83" i="10" s="1"/>
  <c r="D84" i="1"/>
  <c r="D84" i="10" s="1"/>
  <c r="G84" i="1"/>
  <c r="G84" i="10" s="1"/>
  <c r="J84" i="1"/>
  <c r="J84" i="10" s="1"/>
  <c r="M84" i="1"/>
  <c r="M84" i="10" s="1"/>
  <c r="D85" i="1"/>
  <c r="D85" i="10" s="1"/>
  <c r="G85" i="1"/>
  <c r="G85" i="10" s="1"/>
  <c r="J85" i="1"/>
  <c r="J85" i="10" s="1"/>
  <c r="M85" i="1"/>
  <c r="M85" i="10" s="1"/>
  <c r="D86" i="1"/>
  <c r="D86" i="10" s="1"/>
  <c r="G86" i="1"/>
  <c r="G86" i="10" s="1"/>
  <c r="M86" i="1"/>
  <c r="M86" i="10" s="1"/>
  <c r="D87" i="1"/>
  <c r="D87" i="10" s="1"/>
  <c r="G87" i="1"/>
  <c r="G87" i="10" s="1"/>
  <c r="J87" i="1"/>
  <c r="J87" i="10" s="1"/>
  <c r="M87" i="1"/>
  <c r="M87" i="10" s="1"/>
  <c r="D89" i="1"/>
  <c r="D89" i="10" s="1"/>
  <c r="G89" i="1"/>
  <c r="G89" i="10" s="1"/>
  <c r="M89" i="1"/>
  <c r="M89" i="10" s="1"/>
  <c r="D90" i="1"/>
  <c r="D90" i="10" s="1"/>
  <c r="G90" i="1"/>
  <c r="G90" i="10" s="1"/>
  <c r="M90" i="1"/>
  <c r="M90" i="10" s="1"/>
  <c r="G91" i="1"/>
  <c r="G91" i="10" s="1"/>
  <c r="D92" i="1"/>
  <c r="D92" i="10" s="1"/>
  <c r="G92" i="1"/>
  <c r="G92" i="10" s="1"/>
  <c r="D94" i="1"/>
  <c r="D94" i="10" s="1"/>
  <c r="G95" i="1"/>
  <c r="G95" i="10" s="1"/>
  <c r="D96" i="1"/>
  <c r="D96" i="10" s="1"/>
  <c r="G96" i="1"/>
  <c r="G96" i="10" s="1"/>
  <c r="D97" i="1"/>
  <c r="D97" i="10" s="1"/>
  <c r="G97" i="1"/>
  <c r="G97" i="10" s="1"/>
  <c r="G98" i="1"/>
  <c r="G98" i="10" s="1"/>
  <c r="D99" i="1"/>
  <c r="D99" i="10" s="1"/>
  <c r="G99" i="1"/>
  <c r="G99" i="10" s="1"/>
  <c r="G100" i="1"/>
  <c r="G100" i="10" s="1"/>
  <c r="D101" i="1"/>
  <c r="D101" i="10" s="1"/>
  <c r="G101" i="1"/>
  <c r="G101" i="10" s="1"/>
  <c r="D102" i="1"/>
  <c r="D102" i="10" s="1"/>
  <c r="G102" i="1"/>
  <c r="G102" i="10" s="1"/>
  <c r="D103" i="1"/>
  <c r="D103" i="10" s="1"/>
  <c r="G103" i="1"/>
  <c r="G103" i="10" s="1"/>
  <c r="G105" i="1"/>
  <c r="G105" i="10" s="1"/>
  <c r="G106" i="1"/>
  <c r="G106" i="10" s="1"/>
  <c r="G107" i="1"/>
  <c r="G107" i="10" s="1"/>
  <c r="D108" i="1"/>
  <c r="D108" i="10" s="1"/>
  <c r="G109" i="1"/>
  <c r="G109" i="10" s="1"/>
  <c r="D110" i="1"/>
  <c r="D110" i="10" s="1"/>
  <c r="D111" i="1"/>
  <c r="D111" i="10" s="1"/>
  <c r="D112" i="1"/>
  <c r="D112" i="10" s="1"/>
  <c r="D113" i="1"/>
  <c r="D113" i="10" s="1"/>
  <c r="G113" i="1"/>
  <c r="G113" i="10" s="1"/>
  <c r="D114" i="1"/>
  <c r="D114" i="10" s="1"/>
  <c r="G114" i="1"/>
  <c r="G114" i="10" s="1"/>
  <c r="D116" i="1"/>
  <c r="D116" i="10" s="1"/>
  <c r="D117" i="1"/>
  <c r="D117" i="10" s="1"/>
  <c r="J118" i="1"/>
  <c r="J118" i="10" s="1"/>
  <c r="G119" i="1"/>
  <c r="G119" i="10" s="1"/>
  <c r="D120" i="1"/>
  <c r="D120" i="10" s="1"/>
  <c r="D121" i="1"/>
  <c r="D121" i="10" s="1"/>
  <c r="G121" i="1"/>
  <c r="G121" i="10" s="1"/>
  <c r="D122" i="1"/>
  <c r="D122" i="10" s="1"/>
  <c r="D123" i="1"/>
  <c r="D123" i="10" s="1"/>
  <c r="D124" i="1"/>
  <c r="D124" i="10" s="1"/>
  <c r="G124" i="1"/>
  <c r="G124" i="10" s="1"/>
  <c r="J124" i="1"/>
  <c r="J124" i="10" s="1"/>
  <c r="D125" i="1"/>
  <c r="D125" i="10" s="1"/>
  <c r="G125" i="1"/>
  <c r="G125" i="10" s="1"/>
  <c r="D127" i="1"/>
  <c r="D127" i="10" s="1"/>
  <c r="G128" i="1"/>
  <c r="G128" i="10" s="1"/>
  <c r="G129" i="1"/>
  <c r="G129" i="10" s="1"/>
  <c r="G130" i="1"/>
  <c r="G130" i="10" s="1"/>
  <c r="J130" i="1"/>
  <c r="J130" i="10" s="1"/>
  <c r="G131" i="1"/>
  <c r="G131" i="10" s="1"/>
  <c r="D132" i="1"/>
  <c r="D132" i="10" s="1"/>
  <c r="G132" i="1"/>
  <c r="G132" i="10" s="1"/>
  <c r="J132" i="1"/>
  <c r="J132" i="10" s="1"/>
  <c r="G134" i="1"/>
  <c r="G134" i="10" s="1"/>
  <c r="J135" i="1"/>
  <c r="J135" i="10" s="1"/>
  <c r="G136" i="1"/>
  <c r="G136" i="10" s="1"/>
  <c r="J136" i="1"/>
  <c r="J136" i="10" s="1"/>
  <c r="G137" i="1"/>
  <c r="G137" i="10" s="1"/>
  <c r="J137" i="1"/>
  <c r="J137" i="10" s="1"/>
  <c r="D138" i="1"/>
  <c r="D138" i="10" s="1"/>
  <c r="G138" i="1"/>
  <c r="G138" i="10" s="1"/>
  <c r="J138" i="1"/>
  <c r="J138" i="10" s="1"/>
  <c r="D139" i="1"/>
  <c r="D139" i="10" s="1"/>
  <c r="G139" i="1"/>
  <c r="G139" i="10" s="1"/>
  <c r="J139" i="1"/>
  <c r="J139" i="10" s="1"/>
  <c r="G141" i="1"/>
  <c r="G141" i="10" s="1"/>
  <c r="D142" i="1"/>
  <c r="D142" i="10" s="1"/>
  <c r="G142" i="1"/>
  <c r="G142" i="10" s="1"/>
  <c r="J142" i="1"/>
  <c r="J142" i="10" s="1"/>
  <c r="D143" i="1"/>
  <c r="D143" i="10" s="1"/>
  <c r="G143" i="1"/>
  <c r="G143" i="10" s="1"/>
  <c r="J143" i="1"/>
  <c r="J143" i="10" s="1"/>
  <c r="D144" i="1"/>
  <c r="D144" i="10" s="1"/>
  <c r="G144" i="1"/>
  <c r="G144" i="10" s="1"/>
  <c r="J144" i="1"/>
  <c r="J144" i="10" s="1"/>
  <c r="D145" i="1"/>
  <c r="D145" i="10" s="1"/>
  <c r="G145" i="1"/>
  <c r="G145" i="10" s="1"/>
  <c r="D147" i="1"/>
  <c r="D147" i="10" s="1"/>
  <c r="D148" i="1"/>
  <c r="D148" i="10" s="1"/>
  <c r="D149" i="1"/>
  <c r="D149" i="10" s="1"/>
  <c r="G151" i="1"/>
  <c r="G151" i="10" s="1"/>
  <c r="D152" i="1"/>
  <c r="D152" i="10" s="1"/>
  <c r="G152" i="1"/>
  <c r="G152" i="10" s="1"/>
  <c r="G154" i="1"/>
  <c r="G154" i="10" s="1"/>
  <c r="G155" i="1"/>
  <c r="G155" i="10" s="1"/>
  <c r="G156" i="1"/>
  <c r="G156" i="10" s="1"/>
  <c r="D157" i="1"/>
  <c r="D157" i="10" s="1"/>
  <c r="D158" i="1"/>
  <c r="D158" i="10" s="1"/>
  <c r="G158" i="1"/>
  <c r="G158" i="10" s="1"/>
  <c r="D159" i="1"/>
  <c r="D159" i="10" s="1"/>
  <c r="G159" i="1"/>
  <c r="G159" i="10" s="1"/>
  <c r="D160" i="1"/>
  <c r="D160" i="10" s="1"/>
  <c r="D161" i="1"/>
  <c r="D161" i="10" s="1"/>
  <c r="D162" i="1"/>
  <c r="D162" i="10" s="1"/>
  <c r="G162" i="1"/>
  <c r="G162" i="10" s="1"/>
  <c r="D163" i="1"/>
  <c r="D163" i="10" s="1"/>
  <c r="G163" i="1"/>
  <c r="G163" i="10" s="1"/>
  <c r="D164" i="1"/>
  <c r="D164" i="10" s="1"/>
  <c r="G164" i="1"/>
  <c r="G164" i="10" s="1"/>
  <c r="D165" i="1"/>
  <c r="D165" i="10" s="1"/>
  <c r="G165" i="1"/>
  <c r="G165" i="10" s="1"/>
  <c r="D168" i="1"/>
  <c r="D168" i="10" s="1"/>
  <c r="D169" i="1"/>
  <c r="D169" i="10" s="1"/>
  <c r="D170" i="1"/>
  <c r="D170" i="10" s="1"/>
  <c r="G170" i="1"/>
  <c r="G170" i="10" s="1"/>
  <c r="D171" i="1"/>
  <c r="D171" i="10" s="1"/>
  <c r="G171" i="1"/>
  <c r="G171" i="10" s="1"/>
  <c r="D172" i="1"/>
  <c r="D172" i="10" s="1"/>
  <c r="G172" i="1"/>
  <c r="G172" i="10" s="1"/>
  <c r="D173" i="1"/>
  <c r="D173" i="10" s="1"/>
  <c r="G173" i="1"/>
  <c r="G173" i="10" s="1"/>
  <c r="D174" i="1"/>
  <c r="D174" i="10" s="1"/>
  <c r="G174" i="1"/>
  <c r="G174" i="10" s="1"/>
  <c r="D176" i="1"/>
  <c r="D176" i="10" s="1"/>
  <c r="D177" i="1"/>
  <c r="D177" i="10" s="1"/>
  <c r="D178" i="1"/>
  <c r="D178" i="10" s="1"/>
  <c r="G179" i="1"/>
  <c r="G179" i="10" s="1"/>
  <c r="D180" i="1"/>
  <c r="D180" i="10" s="1"/>
  <c r="G180" i="1"/>
  <c r="G180" i="10" s="1"/>
  <c r="D181" i="1"/>
  <c r="D181" i="10" s="1"/>
  <c r="G181" i="1"/>
  <c r="G181" i="10" s="1"/>
  <c r="D182" i="1"/>
  <c r="D182" i="10" s="1"/>
  <c r="G182" i="1"/>
  <c r="G182" i="10" s="1"/>
  <c r="D183" i="1"/>
  <c r="D183" i="10" s="1"/>
  <c r="G183" i="1"/>
  <c r="G183" i="10" s="1"/>
  <c r="D185" i="1"/>
  <c r="D185" i="10" s="1"/>
  <c r="D186" i="1"/>
  <c r="D186" i="10" s="1"/>
  <c r="D187" i="1"/>
  <c r="D187" i="10" s="1"/>
  <c r="G187" i="1"/>
  <c r="G187" i="10" s="1"/>
  <c r="D188" i="1"/>
  <c r="D188" i="10" s="1"/>
  <c r="G188" i="1"/>
  <c r="G188" i="10" s="1"/>
  <c r="D189" i="1"/>
  <c r="D189" i="10" s="1"/>
  <c r="G189" i="1"/>
  <c r="G189" i="10" s="1"/>
  <c r="D190" i="1"/>
  <c r="D190" i="10" s="1"/>
  <c r="G190" i="1"/>
  <c r="G190" i="10" s="1"/>
  <c r="D191" i="1"/>
  <c r="D191" i="10" s="1"/>
  <c r="G191" i="1"/>
  <c r="G191" i="10" s="1"/>
  <c r="D192" i="1"/>
  <c r="D192" i="10" s="1"/>
  <c r="G192" i="1"/>
  <c r="G192" i="10" s="1"/>
  <c r="D193" i="1"/>
  <c r="D193" i="10" s="1"/>
  <c r="G193" i="1"/>
  <c r="G193" i="10" s="1"/>
  <c r="D194" i="1"/>
  <c r="D194" i="10" s="1"/>
  <c r="G194" i="1"/>
  <c r="G194" i="10" s="1"/>
  <c r="D195" i="1"/>
  <c r="D195" i="10" s="1"/>
  <c r="G195" i="1"/>
  <c r="G195" i="10" s="1"/>
  <c r="D196" i="1"/>
  <c r="D196" i="10" s="1"/>
  <c r="G196" i="1"/>
  <c r="G196" i="10" s="1"/>
  <c r="D197" i="1"/>
  <c r="D197" i="10" s="1"/>
  <c r="D198" i="1"/>
  <c r="D198" i="10" s="1"/>
  <c r="D199" i="1"/>
  <c r="D199" i="10" s="1"/>
  <c r="D200" i="1"/>
  <c r="D200" i="10" s="1"/>
  <c r="D201" i="1"/>
  <c r="D201" i="10" s="1"/>
  <c r="G201" i="1"/>
  <c r="G201" i="10" s="1"/>
  <c r="D202" i="1"/>
  <c r="D202" i="10" s="1"/>
  <c r="G202" i="1"/>
  <c r="G202" i="10" s="1"/>
  <c r="D204" i="1"/>
  <c r="D204" i="10" s="1"/>
  <c r="D205" i="1"/>
  <c r="D205" i="10" s="1"/>
  <c r="G206" i="1"/>
  <c r="G206" i="10" s="1"/>
  <c r="D207" i="1"/>
  <c r="D207" i="10" s="1"/>
  <c r="D209" i="1"/>
  <c r="D209" i="10" s="1"/>
  <c r="D210" i="1"/>
  <c r="D210" i="10" s="1"/>
  <c r="G210" i="1"/>
  <c r="G210" i="10" s="1"/>
  <c r="D211" i="1"/>
  <c r="D211" i="10" s="1"/>
  <c r="G211" i="1"/>
  <c r="G211" i="10" s="1"/>
  <c r="D212" i="1"/>
  <c r="D212" i="10" s="1"/>
  <c r="G212" i="1"/>
  <c r="G212" i="10" s="1"/>
  <c r="D213" i="1"/>
  <c r="D213" i="10" s="1"/>
  <c r="G213" i="1"/>
  <c r="G213" i="10" s="1"/>
  <c r="D215" i="1"/>
  <c r="D215" i="10" s="1"/>
  <c r="G216" i="1"/>
  <c r="G216" i="10" s="1"/>
  <c r="G217" i="1"/>
  <c r="G217" i="10" s="1"/>
  <c r="D218" i="1"/>
  <c r="D218" i="10" s="1"/>
  <c r="G218" i="1"/>
  <c r="G218" i="10" s="1"/>
  <c r="D219" i="1"/>
  <c r="D219" i="10" s="1"/>
  <c r="G219" i="1"/>
  <c r="G219" i="10" s="1"/>
  <c r="D220" i="1"/>
  <c r="D220" i="10" s="1"/>
  <c r="G220" i="1"/>
  <c r="G220" i="10" s="1"/>
  <c r="D221" i="1"/>
  <c r="D221" i="10" s="1"/>
  <c r="G221" i="1"/>
  <c r="G221" i="10" s="1"/>
  <c r="D223" i="1"/>
  <c r="D223" i="10" s="1"/>
  <c r="D224" i="1"/>
  <c r="D224" i="10" s="1"/>
  <c r="G224" i="1"/>
  <c r="G224" i="10" s="1"/>
  <c r="D225" i="1"/>
  <c r="D225" i="10" s="1"/>
  <c r="G225" i="1"/>
  <c r="G225" i="10" s="1"/>
  <c r="D226" i="1"/>
  <c r="D226" i="10" s="1"/>
  <c r="G226" i="1"/>
  <c r="G226" i="10" s="1"/>
  <c r="D227" i="1"/>
  <c r="D227" i="10" s="1"/>
  <c r="G227" i="1"/>
  <c r="G227" i="10" s="1"/>
  <c r="D229" i="1"/>
  <c r="D229" i="10" s="1"/>
  <c r="G229" i="1"/>
  <c r="G229" i="10" s="1"/>
  <c r="D233" i="1"/>
  <c r="D233" i="10" s="1"/>
  <c r="D234" i="1"/>
  <c r="D234" i="10" s="1"/>
  <c r="G234" i="1"/>
  <c r="G234" i="10" s="1"/>
  <c r="D235" i="1"/>
  <c r="D235" i="10" s="1"/>
  <c r="G235" i="1"/>
  <c r="G235" i="10" s="1"/>
  <c r="D237" i="1"/>
  <c r="D237" i="10" s="1"/>
  <c r="G237" i="1"/>
  <c r="G237" i="10" s="1"/>
  <c r="D238" i="1"/>
  <c r="D238" i="10" s="1"/>
  <c r="G238" i="1"/>
  <c r="G238" i="10" s="1"/>
  <c r="G239" i="1"/>
  <c r="G239" i="10" s="1"/>
  <c r="D241" i="1"/>
  <c r="D241" i="10" s="1"/>
  <c r="D242" i="1"/>
  <c r="D242" i="10" s="1"/>
  <c r="G243" i="1"/>
  <c r="G243" i="10" s="1"/>
  <c r="D244" i="1"/>
  <c r="D244" i="10" s="1"/>
  <c r="D245" i="1"/>
  <c r="D245" i="10" s="1"/>
  <c r="G245" i="1"/>
  <c r="G245" i="10" s="1"/>
  <c r="D246" i="1"/>
  <c r="D246" i="10" s="1"/>
  <c r="G246" i="1"/>
  <c r="G246" i="10" s="1"/>
  <c r="D247" i="1"/>
  <c r="D247" i="10" s="1"/>
  <c r="G247" i="1"/>
  <c r="G247" i="10" s="1"/>
  <c r="D248" i="1"/>
  <c r="D248" i="10" s="1"/>
  <c r="G248" i="1"/>
  <c r="G248" i="10" s="1"/>
  <c r="D250" i="1"/>
  <c r="D250" i="10" s="1"/>
  <c r="D252" i="1"/>
  <c r="D252" i="10" s="1"/>
  <c r="G254" i="1"/>
  <c r="G254" i="10" s="1"/>
  <c r="J256" i="1"/>
  <c r="J256" i="10" s="1"/>
  <c r="D257" i="1"/>
  <c r="D257" i="10" s="1"/>
  <c r="G257" i="1"/>
  <c r="G257" i="10" s="1"/>
  <c r="J257" i="1"/>
  <c r="J257" i="10" s="1"/>
  <c r="D258" i="1"/>
  <c r="D258" i="10" s="1"/>
  <c r="G258" i="1"/>
  <c r="G258" i="10" s="1"/>
  <c r="J258" i="1"/>
  <c r="J258" i="10" s="1"/>
  <c r="D261" i="1"/>
  <c r="D261" i="10" s="1"/>
  <c r="G263" i="1"/>
  <c r="G263" i="10" s="1"/>
  <c r="J263" i="1"/>
  <c r="J263" i="10" s="1"/>
  <c r="D264" i="1"/>
  <c r="D264" i="10" s="1"/>
  <c r="D265" i="1"/>
  <c r="D265" i="10" s="1"/>
  <c r="G265" i="1"/>
  <c r="G265" i="10" s="1"/>
  <c r="J265" i="1"/>
  <c r="J265" i="10" s="1"/>
  <c r="D266" i="1"/>
  <c r="D266" i="10" s="1"/>
  <c r="G266" i="1"/>
  <c r="G266" i="10" s="1"/>
  <c r="J266" i="1"/>
  <c r="J266" i="10" s="1"/>
  <c r="D267" i="1"/>
  <c r="D267" i="10" s="1"/>
  <c r="J267" i="1"/>
  <c r="J267" i="10" s="1"/>
  <c r="D269" i="1"/>
  <c r="D269" i="10" s="1"/>
  <c r="D270" i="1"/>
  <c r="D270" i="10" s="1"/>
  <c r="G270" i="1"/>
  <c r="G270" i="10" s="1"/>
  <c r="D272" i="1"/>
  <c r="D272" i="10" s="1"/>
  <c r="D273" i="1"/>
  <c r="D273" i="10" s="1"/>
  <c r="D274" i="1"/>
  <c r="D274" i="10" s="1"/>
  <c r="D275" i="1"/>
  <c r="D275" i="10" s="1"/>
  <c r="D276" i="1"/>
  <c r="D276" i="10" s="1"/>
  <c r="D277" i="1"/>
  <c r="D277" i="10" s="1"/>
  <c r="G278" i="1"/>
  <c r="G278" i="10" s="1"/>
  <c r="D279" i="1"/>
  <c r="D279" i="10" s="1"/>
  <c r="G280" i="1"/>
  <c r="G280" i="10" s="1"/>
  <c r="D281" i="1"/>
  <c r="D281" i="10" s="1"/>
  <c r="G281" i="1"/>
  <c r="G281" i="10" s="1"/>
  <c r="G283" i="1"/>
  <c r="G283" i="10" s="1"/>
  <c r="G284" i="1"/>
  <c r="G284" i="10" s="1"/>
  <c r="D285" i="1"/>
  <c r="D285" i="10" s="1"/>
  <c r="D286" i="1"/>
  <c r="D286" i="10" s="1"/>
  <c r="G286" i="1"/>
  <c r="G286" i="10" s="1"/>
  <c r="D287" i="1"/>
  <c r="D287" i="10" s="1"/>
  <c r="G287" i="1"/>
  <c r="G287" i="10" s="1"/>
  <c r="D288" i="1"/>
  <c r="D288" i="10" s="1"/>
  <c r="G288" i="1"/>
  <c r="G288" i="10" s="1"/>
  <c r="D289" i="1"/>
  <c r="D289" i="10" s="1"/>
  <c r="D290" i="1"/>
  <c r="D290" i="10" s="1"/>
  <c r="G290" i="1"/>
  <c r="G290" i="10" s="1"/>
  <c r="D291" i="1"/>
  <c r="D291" i="10" s="1"/>
  <c r="G291" i="1"/>
  <c r="G291" i="10" s="1"/>
  <c r="D292" i="1"/>
  <c r="D292" i="10" s="1"/>
  <c r="D293" i="1"/>
  <c r="D293" i="10" s="1"/>
  <c r="G293" i="1"/>
  <c r="G293" i="10" s="1"/>
  <c r="D294" i="1"/>
  <c r="D294" i="10" s="1"/>
  <c r="G294" i="1"/>
  <c r="G294" i="10" s="1"/>
  <c r="D295" i="1"/>
  <c r="D295" i="10" s="1"/>
  <c r="D296" i="1"/>
  <c r="D296" i="10" s="1"/>
  <c r="G296" i="1"/>
  <c r="G296" i="10" s="1"/>
  <c r="D297" i="1"/>
  <c r="D297" i="10" s="1"/>
  <c r="G297" i="1"/>
  <c r="G297" i="10" s="1"/>
  <c r="D298" i="1"/>
  <c r="D298" i="10" s="1"/>
  <c r="G298" i="1"/>
  <c r="G298" i="10" s="1"/>
  <c r="D299" i="1"/>
  <c r="D299" i="10" s="1"/>
  <c r="D302" i="1"/>
  <c r="D302" i="10" s="1"/>
  <c r="D303" i="1"/>
  <c r="D303" i="10" s="1"/>
  <c r="D304" i="1"/>
  <c r="D304" i="10" s="1"/>
  <c r="D305" i="1"/>
  <c r="D305" i="10" s="1"/>
  <c r="D308" i="1"/>
  <c r="D308" i="10" s="1"/>
  <c r="D309" i="1"/>
  <c r="D309" i="10" s="1"/>
  <c r="G310" i="1"/>
  <c r="G310" i="10" s="1"/>
  <c r="D311" i="1"/>
  <c r="D311" i="10" s="1"/>
  <c r="G311" i="1"/>
  <c r="G311" i="10" s="1"/>
  <c r="G313" i="1"/>
  <c r="G313" i="10" s="1"/>
  <c r="G314" i="1"/>
  <c r="G314" i="10" s="1"/>
  <c r="G315" i="1"/>
  <c r="G315" i="10" s="1"/>
  <c r="G316" i="1"/>
  <c r="G316" i="10" s="1"/>
  <c r="D317" i="1"/>
  <c r="D317" i="10" s="1"/>
  <c r="G318" i="1"/>
  <c r="G318" i="10" s="1"/>
  <c r="G319" i="1"/>
  <c r="G319" i="10" s="1"/>
  <c r="G320" i="1"/>
  <c r="G320" i="10" s="1"/>
  <c r="D321" i="1"/>
  <c r="D321" i="10" s="1"/>
  <c r="G322" i="1"/>
  <c r="G322" i="10" s="1"/>
  <c r="D323" i="1"/>
  <c r="D323" i="10" s="1"/>
  <c r="G323" i="1"/>
  <c r="G323" i="10" s="1"/>
  <c r="D324" i="1"/>
  <c r="D324" i="10" s="1"/>
  <c r="G324" i="1"/>
  <c r="G324" i="10" s="1"/>
  <c r="D325" i="1"/>
  <c r="D325" i="10" s="1"/>
  <c r="G325" i="1"/>
  <c r="G325" i="10" s="1"/>
  <c r="D326" i="1"/>
  <c r="D326" i="10" s="1"/>
  <c r="G326" i="1"/>
  <c r="G326" i="10" s="1"/>
  <c r="D327" i="1"/>
  <c r="D327" i="10" s="1"/>
  <c r="G327" i="1"/>
  <c r="G327" i="10" s="1"/>
  <c r="D328" i="1"/>
  <c r="D328" i="10" s="1"/>
  <c r="D329" i="1"/>
  <c r="D329" i="10" s="1"/>
  <c r="G329" i="1"/>
  <c r="G329" i="10" s="1"/>
  <c r="D330" i="1"/>
  <c r="D330" i="10" s="1"/>
  <c r="G330" i="1"/>
  <c r="G330" i="10" s="1"/>
  <c r="D331" i="1"/>
  <c r="D331" i="10" s="1"/>
  <c r="G331" i="1"/>
  <c r="G331" i="10" s="1"/>
  <c r="D333" i="1"/>
  <c r="D333" i="10" s="1"/>
  <c r="D334" i="1"/>
  <c r="D334" i="10" s="1"/>
  <c r="D335" i="1"/>
  <c r="D335" i="10" s="1"/>
  <c r="D336" i="1"/>
  <c r="D336" i="10" s="1"/>
  <c r="D337" i="1"/>
  <c r="D337" i="10" s="1"/>
  <c r="G338" i="1"/>
  <c r="G338" i="10" s="1"/>
  <c r="D340" i="1"/>
  <c r="D340" i="10" s="1"/>
  <c r="G340" i="1"/>
  <c r="G340" i="10" s="1"/>
  <c r="D342" i="1"/>
  <c r="D342" i="10" s="1"/>
  <c r="G342" i="1"/>
  <c r="G342" i="10" s="1"/>
  <c r="D344" i="1"/>
  <c r="D344" i="10" s="1"/>
  <c r="D345" i="1"/>
  <c r="D345" i="10" s="1"/>
  <c r="G345" i="1"/>
  <c r="G345" i="10" s="1"/>
  <c r="D346" i="1"/>
  <c r="D346" i="10" s="1"/>
  <c r="D347" i="1"/>
  <c r="D347" i="10" s="1"/>
  <c r="G347" i="1"/>
  <c r="G347" i="10" s="1"/>
  <c r="D350" i="1"/>
  <c r="D350" i="10" s="1"/>
  <c r="D351" i="1"/>
  <c r="D351" i="10" s="1"/>
  <c r="G351" i="1"/>
  <c r="G351" i="10" s="1"/>
  <c r="D352" i="1"/>
  <c r="D352" i="10" s="1"/>
  <c r="G352" i="1"/>
  <c r="G352" i="10" s="1"/>
  <c r="D353" i="1"/>
  <c r="D353" i="10" s="1"/>
  <c r="G353" i="1"/>
  <c r="G353" i="10" s="1"/>
  <c r="D354" i="1"/>
  <c r="D354" i="10" s="1"/>
  <c r="G354" i="1"/>
  <c r="G354" i="10" s="1"/>
  <c r="G355" i="1"/>
  <c r="G355" i="10" s="1"/>
  <c r="G356" i="1"/>
  <c r="G356" i="10" s="1"/>
  <c r="D357" i="1"/>
  <c r="D357" i="10" s="1"/>
  <c r="G357" i="1"/>
  <c r="G357" i="10" s="1"/>
  <c r="D358" i="1"/>
  <c r="D358" i="10" s="1"/>
  <c r="D359" i="1"/>
  <c r="D359" i="10" s="1"/>
  <c r="D360" i="1"/>
  <c r="D360" i="10" s="1"/>
  <c r="G360" i="1"/>
  <c r="G360" i="10" s="1"/>
  <c r="G361" i="1"/>
  <c r="G361" i="10" s="1"/>
  <c r="D362" i="1"/>
  <c r="D362" i="10" s="1"/>
  <c r="G362" i="1"/>
  <c r="G362" i="10" s="1"/>
  <c r="D363" i="1"/>
  <c r="D363" i="10" s="1"/>
  <c r="G366" i="1"/>
  <c r="G366" i="10" s="1"/>
  <c r="G367" i="1"/>
  <c r="G367" i="10" s="1"/>
  <c r="D368" i="1"/>
  <c r="D368" i="10" s="1"/>
  <c r="G368" i="1"/>
  <c r="G368" i="10" s="1"/>
  <c r="D369" i="1"/>
  <c r="D369" i="10" s="1"/>
  <c r="G369" i="1"/>
  <c r="G369" i="10" s="1"/>
  <c r="D371" i="1"/>
  <c r="D371" i="10" s="1"/>
  <c r="G372" i="1"/>
  <c r="G372" i="10" s="1"/>
  <c r="G373" i="1"/>
  <c r="G373" i="10" s="1"/>
  <c r="G374" i="1"/>
  <c r="G374" i="10" s="1"/>
  <c r="G375" i="1"/>
  <c r="G375" i="10" s="1"/>
  <c r="G376" i="1"/>
  <c r="G376" i="10" s="1"/>
  <c r="D377" i="1"/>
  <c r="D377" i="10" s="1"/>
  <c r="G377" i="1"/>
  <c r="G377" i="10" s="1"/>
  <c r="D378" i="1"/>
  <c r="D378" i="10" s="1"/>
  <c r="G381" i="1"/>
  <c r="G381" i="10" s="1"/>
  <c r="D382" i="1"/>
  <c r="D382" i="10" s="1"/>
  <c r="G382" i="1"/>
  <c r="G382" i="10" s="1"/>
  <c r="D383" i="1"/>
  <c r="D383" i="10" s="1"/>
  <c r="G383" i="1"/>
  <c r="G383" i="10" s="1"/>
  <c r="G385" i="1"/>
  <c r="G385" i="10" s="1"/>
  <c r="G386" i="1"/>
  <c r="G386" i="10" s="1"/>
  <c r="D387" i="1"/>
  <c r="D387" i="10" s="1"/>
  <c r="G388" i="1"/>
  <c r="G388" i="10" s="1"/>
  <c r="G389" i="1"/>
  <c r="G389" i="10" s="1"/>
  <c r="D390" i="1"/>
  <c r="D390" i="10" s="1"/>
  <c r="D391" i="1"/>
  <c r="D391" i="10" s="1"/>
  <c r="G391" i="1"/>
  <c r="G391" i="10" s="1"/>
  <c r="G392" i="1"/>
  <c r="G392" i="10" s="1"/>
  <c r="D393" i="1"/>
  <c r="D393" i="10" s="1"/>
  <c r="G393" i="1"/>
  <c r="G393" i="10" s="1"/>
  <c r="D394" i="1"/>
  <c r="D394" i="10" s="1"/>
  <c r="G394" i="1"/>
  <c r="G394" i="10" s="1"/>
  <c r="D396" i="1"/>
  <c r="D396" i="10" s="1"/>
  <c r="D397" i="1"/>
  <c r="D397" i="10" s="1"/>
  <c r="J398" i="1"/>
  <c r="J398" i="10" s="1"/>
  <c r="D399" i="1"/>
  <c r="D399" i="10" s="1"/>
  <c r="D400" i="1"/>
  <c r="D400" i="10" s="1"/>
  <c r="D401" i="1"/>
  <c r="D401" i="10" s="1"/>
  <c r="J401" i="1"/>
  <c r="J401" i="10" s="1"/>
  <c r="J402" i="1"/>
  <c r="J402" i="10" s="1"/>
  <c r="D403" i="1"/>
  <c r="D403" i="10" s="1"/>
  <c r="J403" i="1"/>
  <c r="J403" i="10" s="1"/>
  <c r="D404" i="1"/>
  <c r="D404" i="10" s="1"/>
  <c r="J404" i="1"/>
  <c r="J404" i="10" s="1"/>
  <c r="D405" i="1"/>
  <c r="D405" i="10" s="1"/>
  <c r="D406" i="1"/>
  <c r="D406" i="10" s="1"/>
  <c r="J406" i="1"/>
  <c r="J406" i="10" s="1"/>
  <c r="D407" i="1"/>
  <c r="D407" i="10" s="1"/>
  <c r="J407" i="1"/>
  <c r="J407" i="10" s="1"/>
  <c r="G408" i="1"/>
  <c r="G408" i="10" s="1"/>
  <c r="D409" i="1"/>
  <c r="D409" i="10" s="1"/>
  <c r="D410" i="1"/>
  <c r="D410" i="10" s="1"/>
  <c r="G410" i="1"/>
  <c r="G410" i="10" s="1"/>
  <c r="J410" i="1"/>
  <c r="J410" i="10" s="1"/>
  <c r="D412" i="1"/>
  <c r="D412" i="10" s="1"/>
  <c r="G412" i="1"/>
  <c r="G412" i="10" s="1"/>
  <c r="D413" i="1"/>
  <c r="D413" i="10" s="1"/>
  <c r="G413" i="1"/>
  <c r="G413" i="10" s="1"/>
  <c r="G414" i="1"/>
  <c r="G414" i="10" s="1"/>
  <c r="G415" i="1"/>
  <c r="G415" i="10" s="1"/>
  <c r="G416" i="1"/>
  <c r="G416" i="10" s="1"/>
  <c r="G417" i="1"/>
  <c r="G417" i="10" s="1"/>
  <c r="G418" i="1"/>
  <c r="G418" i="10" s="1"/>
  <c r="D420" i="1"/>
  <c r="D420" i="10" s="1"/>
  <c r="G421" i="1"/>
  <c r="G421" i="10" s="1"/>
  <c r="G422" i="1"/>
  <c r="G422" i="10" s="1"/>
  <c r="G423" i="1"/>
  <c r="G423" i="10" s="1"/>
  <c r="D424" i="1"/>
  <c r="D424" i="10" s="1"/>
  <c r="D425" i="1"/>
  <c r="D425" i="10" s="1"/>
  <c r="G425" i="1"/>
  <c r="G425" i="10" s="1"/>
  <c r="D426" i="1"/>
  <c r="D426" i="10" s="1"/>
  <c r="G426" i="1"/>
  <c r="G426" i="10" s="1"/>
  <c r="D429" i="1"/>
  <c r="D429" i="10" s="1"/>
  <c r="D431" i="1"/>
  <c r="D431" i="10" s="1"/>
  <c r="G432" i="1"/>
  <c r="G432" i="10" s="1"/>
  <c r="D433" i="1"/>
  <c r="D433" i="10" s="1"/>
  <c r="D435" i="1"/>
  <c r="D435" i="10" s="1"/>
  <c r="G435" i="1"/>
  <c r="G435" i="10" s="1"/>
  <c r="D436" i="1"/>
  <c r="D436" i="10" s="1"/>
  <c r="G436" i="1"/>
  <c r="G436" i="10" s="1"/>
  <c r="G437" i="1"/>
  <c r="G437" i="10" s="1"/>
  <c r="D438" i="1"/>
  <c r="D438" i="10" s="1"/>
  <c r="D439" i="1"/>
  <c r="D439" i="10" s="1"/>
  <c r="G439" i="1"/>
  <c r="G439" i="10" s="1"/>
  <c r="D441" i="1"/>
  <c r="D441" i="10" s="1"/>
  <c r="G441" i="1"/>
  <c r="G441" i="10" s="1"/>
  <c r="D442" i="1"/>
  <c r="D442" i="10" s="1"/>
  <c r="G442" i="1"/>
  <c r="G442" i="10" s="1"/>
  <c r="G443" i="1"/>
  <c r="G443" i="10" s="1"/>
  <c r="D444" i="1"/>
  <c r="D444" i="10" s="1"/>
  <c r="G446" i="1"/>
  <c r="G446" i="10" s="1"/>
  <c r="G447" i="1"/>
  <c r="G447" i="10" s="1"/>
  <c r="G449" i="1"/>
  <c r="G449" i="10" s="1"/>
  <c r="G450" i="1"/>
  <c r="G450" i="10" s="1"/>
  <c r="G453" i="1"/>
  <c r="G453" i="10" s="1"/>
  <c r="J454" i="1"/>
  <c r="J454" i="10" s="1"/>
  <c r="G455" i="1"/>
  <c r="G455" i="10" s="1"/>
  <c r="G456" i="1"/>
  <c r="G456" i="10" s="1"/>
  <c r="J456" i="1"/>
  <c r="J456" i="10" s="1"/>
  <c r="G457" i="1"/>
  <c r="G457" i="10" s="1"/>
  <c r="J457" i="1"/>
  <c r="J457" i="10" s="1"/>
  <c r="G458" i="1"/>
  <c r="G458" i="10" s="1"/>
  <c r="J458" i="1"/>
  <c r="J458" i="10" s="1"/>
  <c r="D460" i="1"/>
  <c r="D460" i="10" s="1"/>
  <c r="D461" i="1"/>
  <c r="D461" i="10" s="1"/>
  <c r="J461" i="1"/>
  <c r="J461" i="10" s="1"/>
  <c r="D462" i="1"/>
  <c r="D462" i="10" s="1"/>
  <c r="J462" i="1"/>
  <c r="J462" i="10" s="1"/>
  <c r="D463" i="1"/>
  <c r="D463" i="10" s="1"/>
  <c r="J463" i="1"/>
  <c r="J463" i="10" s="1"/>
  <c r="D464" i="1"/>
  <c r="D464" i="10" s="1"/>
  <c r="D466" i="1"/>
  <c r="D466" i="10" s="1"/>
  <c r="D467" i="1"/>
  <c r="D467" i="10" s="1"/>
  <c r="I468" i="1"/>
  <c r="I468" i="10" s="1"/>
  <c r="I487" i="1"/>
  <c r="I487" i="10" s="1"/>
  <c r="D470" i="1"/>
  <c r="D470" i="10" s="1"/>
  <c r="I470" i="1"/>
  <c r="I470" i="10" s="1"/>
  <c r="D471" i="1"/>
  <c r="D471" i="10" s="1"/>
  <c r="D472" i="1"/>
  <c r="D472" i="10" s="1"/>
  <c r="I472" i="1"/>
  <c r="I472" i="10" s="1"/>
  <c r="D473" i="1"/>
  <c r="D473" i="10" s="1"/>
  <c r="I473" i="1"/>
  <c r="I473" i="10" s="1"/>
  <c r="D474" i="1"/>
  <c r="D474" i="10" s="1"/>
  <c r="I474" i="1"/>
  <c r="I474" i="10" s="1"/>
  <c r="D476" i="1"/>
  <c r="D476" i="10" s="1"/>
  <c r="D477" i="1"/>
  <c r="D477" i="10" s="1"/>
  <c r="I477" i="1"/>
  <c r="I477" i="10" s="1"/>
  <c r="D478" i="1"/>
  <c r="D478" i="10" s="1"/>
  <c r="I478" i="1"/>
  <c r="I478" i="10" s="1"/>
  <c r="I479" i="1"/>
  <c r="I479" i="10" s="1"/>
  <c r="J479" i="1"/>
  <c r="J479" i="10" s="1"/>
  <c r="D480" i="1"/>
  <c r="D480" i="10" s="1"/>
  <c r="G481" i="1"/>
  <c r="G481" i="10" s="1"/>
  <c r="G483" i="1"/>
  <c r="G483" i="10" s="1"/>
  <c r="G484" i="1"/>
  <c r="G484" i="10" s="1"/>
  <c r="G485" i="1"/>
  <c r="G485" i="10" s="1"/>
  <c r="I485" i="1"/>
  <c r="I485" i="10" s="1"/>
  <c r="J485" i="1"/>
  <c r="J485" i="10" s="1"/>
  <c r="G486" i="1"/>
  <c r="G486" i="10" s="1"/>
  <c r="I486" i="1"/>
  <c r="I486" i="10" s="1"/>
  <c r="J486" i="1"/>
  <c r="J486" i="10" s="1"/>
  <c r="G488" i="1"/>
  <c r="G488" i="10" s="1"/>
  <c r="G489" i="1"/>
  <c r="G489" i="10" s="1"/>
  <c r="G490" i="1"/>
  <c r="G490" i="10" s="1"/>
  <c r="J491" i="1"/>
  <c r="J491" i="10" s="1"/>
  <c r="G492" i="1"/>
  <c r="G492" i="10" s="1"/>
  <c r="J492" i="1"/>
  <c r="J492" i="10" s="1"/>
  <c r="G493" i="1"/>
  <c r="G493" i="10" s="1"/>
  <c r="G494" i="1"/>
  <c r="G494" i="10" s="1"/>
  <c r="J494" i="1"/>
  <c r="J494" i="10" s="1"/>
  <c r="G495" i="1"/>
  <c r="G495" i="10" s="1"/>
  <c r="J495" i="1"/>
  <c r="J495" i="10" s="1"/>
  <c r="G496" i="1"/>
  <c r="G496" i="10" s="1"/>
  <c r="J496" i="1"/>
  <c r="J496" i="10" s="1"/>
  <c r="G497" i="1"/>
  <c r="G497" i="10" s="1"/>
  <c r="J497" i="1"/>
  <c r="J497" i="10" s="1"/>
  <c r="G498" i="1"/>
  <c r="G498" i="10" s="1"/>
  <c r="J498" i="1"/>
  <c r="J498" i="10" s="1"/>
  <c r="D499" i="1"/>
  <c r="D499" i="10" s="1"/>
  <c r="D500" i="1"/>
  <c r="D500" i="10" s="1"/>
  <c r="G500" i="1"/>
  <c r="G500" i="10" s="1"/>
  <c r="J500" i="1"/>
  <c r="J500" i="10" s="1"/>
  <c r="J501" i="1"/>
  <c r="J501" i="10" s="1"/>
  <c r="D502" i="1"/>
  <c r="D502" i="10" s="1"/>
  <c r="G502" i="1"/>
  <c r="G502" i="10" s="1"/>
  <c r="J502" i="1"/>
  <c r="J502" i="10" s="1"/>
  <c r="D503" i="1"/>
  <c r="D503" i="10" s="1"/>
  <c r="G503" i="1"/>
  <c r="G503" i="10" s="1"/>
  <c r="J503" i="1"/>
  <c r="J503" i="10" s="1"/>
  <c r="D504" i="1"/>
  <c r="D504" i="10" s="1"/>
  <c r="G504" i="1"/>
  <c r="G504" i="10" s="1"/>
  <c r="J504" i="1"/>
  <c r="J504" i="10" s="1"/>
  <c r="D507" i="1"/>
  <c r="D507" i="10" s="1"/>
  <c r="D508" i="1"/>
  <c r="D508" i="10" s="1"/>
  <c r="G509" i="1"/>
  <c r="G509" i="10" s="1"/>
  <c r="D511" i="1"/>
  <c r="D511" i="10" s="1"/>
  <c r="D512" i="1"/>
  <c r="D512" i="10" s="1"/>
  <c r="G512" i="1"/>
  <c r="G512" i="10" s="1"/>
  <c r="G513" i="1"/>
  <c r="G513" i="10" s="1"/>
  <c r="D514" i="1"/>
  <c r="D514" i="10" s="1"/>
  <c r="G518" i="1"/>
  <c r="G518" i="10" s="1"/>
  <c r="G519" i="1"/>
  <c r="G519" i="10" s="1"/>
  <c r="G520" i="1"/>
  <c r="G520" i="10" s="1"/>
  <c r="G521" i="1"/>
  <c r="G521" i="10" s="1"/>
  <c r="G522" i="1"/>
  <c r="G522" i="10" s="1"/>
  <c r="I523" i="1"/>
  <c r="I523" i="10" s="1"/>
  <c r="I541" i="1"/>
  <c r="I541" i="10" s="1"/>
  <c r="J523" i="1"/>
  <c r="J523" i="10" s="1"/>
  <c r="G524" i="1"/>
  <c r="G524" i="10" s="1"/>
  <c r="I524" i="1"/>
  <c r="I524" i="10" s="1"/>
  <c r="G525" i="1"/>
  <c r="G525" i="10" s="1"/>
  <c r="I525" i="1"/>
  <c r="I525" i="10" s="1"/>
  <c r="G526" i="1"/>
  <c r="G526" i="10" s="1"/>
  <c r="I526" i="1"/>
  <c r="I526" i="10" s="1"/>
  <c r="G527" i="1"/>
  <c r="G527" i="10" s="1"/>
  <c r="I527" i="1"/>
  <c r="I527" i="10" s="1"/>
  <c r="G528" i="1"/>
  <c r="G528" i="10" s="1"/>
  <c r="I528" i="1"/>
  <c r="I528" i="10" s="1"/>
  <c r="G530" i="1"/>
  <c r="G530" i="10" s="1"/>
  <c r="I531" i="1"/>
  <c r="I531" i="10" s="1"/>
  <c r="J531" i="1"/>
  <c r="J531" i="10" s="1"/>
  <c r="G532" i="1"/>
  <c r="G532" i="10" s="1"/>
  <c r="I532" i="1"/>
  <c r="I532" i="10" s="1"/>
  <c r="G533" i="1"/>
  <c r="G533" i="10" s="1"/>
  <c r="I533" i="1"/>
  <c r="I533" i="10" s="1"/>
  <c r="G534" i="1"/>
  <c r="G534" i="10" s="1"/>
  <c r="I534" i="1"/>
  <c r="I534" i="10" s="1"/>
  <c r="G535" i="1"/>
  <c r="G535" i="10" s="1"/>
  <c r="I535" i="1"/>
  <c r="I535" i="10" s="1"/>
  <c r="G536" i="1"/>
  <c r="G536" i="10" s="1"/>
  <c r="I536" i="1"/>
  <c r="I536" i="10" s="1"/>
  <c r="G537" i="1"/>
  <c r="G537" i="10" s="1"/>
  <c r="I537" i="1"/>
  <c r="I537" i="10" s="1"/>
  <c r="D538" i="1"/>
  <c r="D538" i="10" s="1"/>
  <c r="G539" i="1"/>
  <c r="G539" i="10" s="1"/>
  <c r="I539" i="1"/>
  <c r="I539" i="10" s="1"/>
  <c r="J539" i="1"/>
  <c r="J539" i="10" s="1"/>
  <c r="D540" i="1"/>
  <c r="D540" i="10" s="1"/>
  <c r="G540" i="1"/>
  <c r="G540" i="10" s="1"/>
  <c r="I540" i="1"/>
  <c r="I540" i="10" s="1"/>
  <c r="D542" i="1"/>
  <c r="D542" i="10" s="1"/>
  <c r="G542" i="1"/>
  <c r="G542" i="10" s="1"/>
  <c r="D543" i="1"/>
  <c r="D543" i="10" s="1"/>
  <c r="D547" i="1"/>
  <c r="D547" i="10" s="1"/>
  <c r="G547" i="1"/>
  <c r="G547" i="10" s="1"/>
  <c r="D550" i="1"/>
  <c r="D550" i="10" s="1"/>
  <c r="D552" i="1"/>
  <c r="D552" i="10" s="1"/>
  <c r="F554" i="1"/>
  <c r="F554" i="10" s="1"/>
  <c r="F583" i="1"/>
  <c r="F583" i="10" s="1"/>
  <c r="G554" i="1"/>
  <c r="G554" i="10" s="1"/>
  <c r="D555" i="1"/>
  <c r="D555" i="10" s="1"/>
  <c r="F555" i="1"/>
  <c r="F555" i="10" s="1"/>
  <c r="F556" i="1"/>
  <c r="F556" i="10" s="1"/>
  <c r="G556" i="1"/>
  <c r="G556" i="10" s="1"/>
  <c r="D558" i="1"/>
  <c r="D558" i="10" s="1"/>
  <c r="F558" i="1"/>
  <c r="F558" i="10" s="1"/>
  <c r="D559" i="1"/>
  <c r="D559" i="10" s="1"/>
  <c r="F559" i="1"/>
  <c r="F559" i="10" s="1"/>
  <c r="D560" i="1"/>
  <c r="D560" i="10" s="1"/>
  <c r="F560" i="1"/>
  <c r="F560" i="10" s="1"/>
  <c r="D561" i="1"/>
  <c r="D561" i="10" s="1"/>
  <c r="F561" i="1"/>
  <c r="F561" i="10" s="1"/>
  <c r="J563" i="1"/>
  <c r="J563" i="10" s="1"/>
  <c r="F564" i="1"/>
  <c r="F564" i="10" s="1"/>
  <c r="F565" i="1"/>
  <c r="F565" i="10" s="1"/>
  <c r="G565" i="1"/>
  <c r="G565" i="10" s="1"/>
  <c r="F566" i="1"/>
  <c r="F566" i="10" s="1"/>
  <c r="J566" i="1"/>
  <c r="J566" i="10" s="1"/>
  <c r="F567" i="1"/>
  <c r="F567" i="10" s="1"/>
  <c r="J567" i="1"/>
  <c r="J567" i="10" s="1"/>
  <c r="F568" i="1"/>
  <c r="F568" i="10" s="1"/>
  <c r="J568" i="1"/>
  <c r="J568" i="10" s="1"/>
  <c r="J569" i="1"/>
  <c r="J569" i="10" s="1"/>
  <c r="F571" i="1"/>
  <c r="F571" i="10" s="1"/>
  <c r="G571" i="1"/>
  <c r="G571" i="10" s="1"/>
  <c r="F572" i="1"/>
  <c r="F572" i="10" s="1"/>
  <c r="J572" i="1"/>
  <c r="J572" i="10" s="1"/>
  <c r="F573" i="1"/>
  <c r="F573" i="10" s="1"/>
  <c r="F575" i="1"/>
  <c r="F575" i="10" s="1"/>
  <c r="G575" i="1"/>
  <c r="G575" i="10" s="1"/>
  <c r="J575" i="1"/>
  <c r="J575" i="10" s="1"/>
  <c r="D576" i="1"/>
  <c r="D576" i="10" s="1"/>
  <c r="D578" i="1"/>
  <c r="D578" i="10" s="1"/>
  <c r="F578" i="1"/>
  <c r="F578" i="10" s="1"/>
  <c r="G578" i="1"/>
  <c r="G578" i="10" s="1"/>
  <c r="D579" i="1"/>
  <c r="D579" i="10" s="1"/>
  <c r="F579" i="1"/>
  <c r="F579" i="10" s="1"/>
  <c r="G579" i="1"/>
  <c r="G579" i="10" s="1"/>
  <c r="D580" i="1"/>
  <c r="D580" i="10" s="1"/>
  <c r="F580" i="1"/>
  <c r="F580" i="10" s="1"/>
  <c r="G580" i="1"/>
  <c r="G580" i="10" s="1"/>
  <c r="D581" i="1"/>
  <c r="D581" i="10" s="1"/>
  <c r="D584" i="1"/>
  <c r="D584" i="10" s="1"/>
  <c r="D585" i="1"/>
  <c r="D585" i="10" s="1"/>
  <c r="D586" i="1"/>
  <c r="D586" i="10" s="1"/>
  <c r="D587" i="1"/>
  <c r="D587" i="10" s="1"/>
  <c r="D588" i="1"/>
  <c r="D588" i="10" s="1"/>
  <c r="D589" i="1"/>
  <c r="D589" i="10" s="1"/>
  <c r="D591" i="1"/>
  <c r="D591" i="10" s="1"/>
  <c r="D594" i="1"/>
  <c r="D594" i="10" s="1"/>
  <c r="G595" i="1"/>
  <c r="G595" i="10" s="1"/>
  <c r="G597" i="1"/>
  <c r="G597" i="10" s="1"/>
  <c r="D598" i="1"/>
  <c r="D598" i="10" s="1"/>
  <c r="G598" i="1"/>
  <c r="G598" i="10" s="1"/>
  <c r="D599" i="1"/>
  <c r="D599" i="10" s="1"/>
  <c r="G599" i="1"/>
  <c r="G599" i="10" s="1"/>
  <c r="G601" i="1"/>
  <c r="G601" i="10" s="1"/>
  <c r="G602" i="1"/>
  <c r="G602" i="10" s="1"/>
  <c r="G603" i="1"/>
  <c r="G603" i="10" s="1"/>
  <c r="G606" i="1"/>
  <c r="G606" i="10" s="1"/>
  <c r="G607" i="1"/>
  <c r="G607" i="10" s="1"/>
  <c r="G609" i="1"/>
  <c r="G609" i="10" s="1"/>
  <c r="G610" i="1"/>
  <c r="G610" i="10" s="1"/>
  <c r="G611" i="1"/>
  <c r="G611" i="10" s="1"/>
  <c r="G612" i="1"/>
  <c r="G612" i="10" s="1"/>
  <c r="G613" i="1"/>
  <c r="G613" i="10" s="1"/>
  <c r="G614" i="1"/>
  <c r="G614" i="10" s="1"/>
  <c r="D615" i="1"/>
  <c r="D615" i="10" s="1"/>
  <c r="D617" i="1"/>
  <c r="D617" i="10" s="1"/>
  <c r="G617" i="1"/>
  <c r="G617" i="10" s="1"/>
  <c r="D619" i="1"/>
  <c r="D619" i="10" s="1"/>
  <c r="G619" i="1"/>
  <c r="G619" i="10" s="1"/>
  <c r="D620" i="1"/>
  <c r="D620" i="10" s="1"/>
  <c r="G620" i="1"/>
  <c r="G620" i="10" s="1"/>
  <c r="D622" i="1"/>
  <c r="D622" i="10" s="1"/>
  <c r="J623" i="1"/>
  <c r="J623" i="10" s="1"/>
  <c r="D624" i="1"/>
  <c r="D624" i="10" s="1"/>
  <c r="D626" i="1"/>
  <c r="D626" i="10" s="1"/>
  <c r="J626" i="1"/>
  <c r="J626" i="10" s="1"/>
  <c r="D627" i="1"/>
  <c r="D627" i="10" s="1"/>
  <c r="J627" i="1"/>
  <c r="J627" i="10" s="1"/>
  <c r="G628" i="1"/>
  <c r="G628" i="10" s="1"/>
  <c r="G629" i="1"/>
  <c r="G629" i="10" s="1"/>
  <c r="J630" i="1"/>
  <c r="J630" i="10" s="1"/>
  <c r="D631" i="1"/>
  <c r="D631" i="10" s="1"/>
  <c r="G631" i="1"/>
  <c r="G631" i="10" s="1"/>
  <c r="D632" i="1"/>
  <c r="D632" i="10" s="1"/>
  <c r="G632" i="1"/>
  <c r="G632" i="10" s="1"/>
  <c r="G633" i="1"/>
  <c r="G633" i="10" s="1"/>
  <c r="J633" i="1"/>
  <c r="J633" i="10" s="1"/>
  <c r="G635" i="1"/>
  <c r="G635" i="10" s="1"/>
  <c r="J635" i="1"/>
  <c r="J635" i="10" s="1"/>
  <c r="G636" i="1"/>
  <c r="G636" i="10" s="1"/>
  <c r="J636" i="1"/>
  <c r="J636" i="10" s="1"/>
  <c r="G638" i="1"/>
  <c r="G638" i="10" s="1"/>
  <c r="G639" i="1"/>
  <c r="G639" i="10" s="1"/>
  <c r="D653" i="1"/>
  <c r="D653" i="10" s="1"/>
  <c r="D649" i="1"/>
  <c r="D649" i="10" s="1"/>
  <c r="G641" i="1"/>
  <c r="G641" i="10" s="1"/>
  <c r="D642" i="1"/>
  <c r="D642" i="10" s="1"/>
  <c r="G642" i="1"/>
  <c r="G642" i="10" s="1"/>
  <c r="G643" i="1"/>
  <c r="G643" i="10" s="1"/>
  <c r="D644" i="1"/>
  <c r="D644" i="10" s="1"/>
  <c r="G645" i="1"/>
  <c r="G645" i="10" s="1"/>
  <c r="G646" i="1"/>
  <c r="G646" i="10" s="1"/>
  <c r="J647" i="1"/>
  <c r="J647" i="10" s="1"/>
  <c r="J649" i="1"/>
  <c r="J649" i="10" s="1"/>
  <c r="D650" i="1"/>
  <c r="D650" i="10" s="1"/>
  <c r="D652" i="1"/>
  <c r="D652" i="10" s="1"/>
  <c r="J653" i="1"/>
  <c r="J653" i="10" s="1"/>
  <c r="J656" i="1"/>
  <c r="J656" i="10" s="1"/>
  <c r="J657" i="1"/>
  <c r="J657" i="10" s="1"/>
  <c r="G658" i="1"/>
  <c r="G658" i="10" s="1"/>
  <c r="G659" i="1"/>
  <c r="G659" i="10" s="1"/>
  <c r="J659" i="1"/>
  <c r="J659" i="10" s="1"/>
  <c r="G660" i="1"/>
  <c r="G660" i="10" s="1"/>
  <c r="J660" i="1"/>
  <c r="J660" i="10" s="1"/>
  <c r="G661" i="1"/>
  <c r="G661" i="10" s="1"/>
  <c r="D663" i="1"/>
  <c r="D663" i="10" s="1"/>
  <c r="D664" i="1"/>
  <c r="D664" i="10" s="1"/>
  <c r="G665" i="1"/>
  <c r="G665" i="10" s="1"/>
  <c r="D666" i="1"/>
  <c r="D666" i="10" s="1"/>
  <c r="G666" i="1"/>
  <c r="G666" i="10" s="1"/>
  <c r="D667" i="1"/>
  <c r="D667" i="10" s="1"/>
  <c r="G667" i="1"/>
  <c r="G667" i="10" s="1"/>
  <c r="D668" i="1"/>
  <c r="D668" i="10" s="1"/>
  <c r="G668" i="1"/>
  <c r="G668" i="10" s="1"/>
  <c r="D669" i="1"/>
  <c r="D669" i="10" s="1"/>
  <c r="G669" i="1"/>
  <c r="G669" i="10" s="1"/>
  <c r="G670" i="1"/>
  <c r="G670" i="10" s="1"/>
  <c r="D671" i="1"/>
  <c r="D671" i="10" s="1"/>
  <c r="D672" i="1"/>
  <c r="D672" i="10" s="1"/>
  <c r="G672" i="1"/>
  <c r="G672" i="10" s="1"/>
  <c r="D673" i="1"/>
  <c r="D673" i="10" s="1"/>
  <c r="G673" i="1"/>
  <c r="G673" i="10" s="1"/>
  <c r="G674" i="1"/>
  <c r="G674" i="10" s="1"/>
  <c r="D676" i="1"/>
  <c r="D676" i="10" s="1"/>
  <c r="D680" i="1"/>
  <c r="D680" i="10" s="1"/>
  <c r="G680" i="1"/>
  <c r="G680" i="10" s="1"/>
  <c r="D681" i="1"/>
  <c r="D681" i="10" s="1"/>
  <c r="G681" i="1"/>
  <c r="G681" i="10" s="1"/>
  <c r="D682" i="1"/>
  <c r="D682" i="10" s="1"/>
  <c r="D683" i="1"/>
  <c r="D683" i="10" s="1"/>
  <c r="D685" i="1"/>
  <c r="D685" i="10" s="1"/>
  <c r="D686" i="1"/>
  <c r="D686" i="10" s="1"/>
  <c r="G687" i="1"/>
  <c r="G687" i="10" s="1"/>
  <c r="G688" i="1"/>
  <c r="G688" i="10" s="1"/>
  <c r="D689" i="1"/>
  <c r="D689" i="10" s="1"/>
  <c r="G689" i="1"/>
  <c r="G689" i="10" s="1"/>
  <c r="G691" i="1"/>
  <c r="G691" i="10" s="1"/>
  <c r="G692" i="1"/>
  <c r="G692" i="10" s="1"/>
  <c r="G693" i="1"/>
  <c r="G693" i="10" s="1"/>
  <c r="G694" i="1"/>
  <c r="G694" i="10" s="1"/>
  <c r="D695" i="1"/>
  <c r="D695" i="10" s="1"/>
  <c r="G696" i="1"/>
  <c r="G696" i="10" s="1"/>
  <c r="D698" i="1"/>
  <c r="D698" i="10" s="1"/>
  <c r="G698" i="1"/>
  <c r="G698" i="10" s="1"/>
  <c r="D699" i="1"/>
  <c r="D699" i="10" s="1"/>
  <c r="G699" i="1"/>
  <c r="G699" i="10" s="1"/>
  <c r="G701" i="1"/>
  <c r="G701" i="10" s="1"/>
  <c r="D702" i="1"/>
  <c r="D702" i="10" s="1"/>
  <c r="G702" i="1"/>
  <c r="G702" i="10" s="1"/>
  <c r="D703" i="1"/>
  <c r="D703" i="10" s="1"/>
  <c r="G703" i="1"/>
  <c r="G703" i="10" s="1"/>
  <c r="G706" i="1"/>
  <c r="G706" i="10" s="1"/>
  <c r="G707" i="1"/>
  <c r="G707" i="10" s="1"/>
  <c r="D708" i="1"/>
  <c r="D708" i="10" s="1"/>
  <c r="D709" i="1"/>
  <c r="D709" i="10" s="1"/>
  <c r="G709" i="1"/>
  <c r="G709" i="10" s="1"/>
  <c r="G711" i="1"/>
  <c r="G711" i="10" s="1"/>
  <c r="D712" i="1"/>
  <c r="D712" i="10" s="1"/>
  <c r="G712" i="1"/>
  <c r="G712" i="10" s="1"/>
  <c r="D713" i="1"/>
  <c r="D713" i="10" s="1"/>
  <c r="G713" i="1"/>
  <c r="G713" i="10" s="1"/>
  <c r="D715" i="1"/>
  <c r="D715" i="10" s="1"/>
  <c r="D716" i="1"/>
  <c r="D716" i="10" s="1"/>
  <c r="G716" i="1"/>
  <c r="G716" i="10" s="1"/>
  <c r="G717" i="1"/>
  <c r="G717" i="10" s="1"/>
  <c r="D719" i="1"/>
  <c r="D719" i="10" s="1"/>
  <c r="D720" i="1"/>
  <c r="D720" i="10" s="1"/>
  <c r="G721" i="1"/>
  <c r="G721" i="10" s="1"/>
  <c r="D722" i="1"/>
  <c r="D722" i="10" s="1"/>
  <c r="G722" i="1"/>
  <c r="G722" i="10" s="1"/>
  <c r="D724" i="1"/>
  <c r="D724" i="10" s="1"/>
  <c r="D725" i="1"/>
  <c r="D725" i="10" s="1"/>
  <c r="G725" i="1"/>
  <c r="G725" i="10" s="1"/>
  <c r="D727" i="1"/>
  <c r="D727" i="10" s="1"/>
  <c r="G728" i="1"/>
  <c r="G728" i="10" s="1"/>
  <c r="D729" i="1"/>
  <c r="D729" i="10" s="1"/>
  <c r="D730" i="1"/>
  <c r="D730" i="10" s="1"/>
  <c r="D731" i="1"/>
  <c r="D731" i="10" s="1"/>
  <c r="G731" i="1"/>
  <c r="G731" i="10" s="1"/>
  <c r="G733" i="1"/>
  <c r="G733" i="10" s="1"/>
  <c r="J734" i="1"/>
  <c r="J734" i="10" s="1"/>
  <c r="G735" i="1"/>
  <c r="G735" i="10" s="1"/>
  <c r="J735" i="1"/>
  <c r="J735" i="10" s="1"/>
  <c r="G736" i="1"/>
  <c r="G736" i="10" s="1"/>
  <c r="J736" i="1"/>
  <c r="J736" i="10" s="1"/>
  <c r="G738" i="1"/>
  <c r="G738" i="10" s="1"/>
  <c r="D739" i="1"/>
  <c r="D739" i="10" s="1"/>
  <c r="G740" i="1"/>
  <c r="G740" i="10" s="1"/>
  <c r="D741" i="1"/>
  <c r="D741" i="10" s="1"/>
  <c r="G741" i="1"/>
  <c r="G741" i="10" s="1"/>
  <c r="J741" i="1"/>
  <c r="J741" i="10" s="1"/>
  <c r="J742" i="1"/>
  <c r="J742" i="10" s="1"/>
  <c r="J744" i="1"/>
  <c r="J744" i="10" s="1"/>
  <c r="D746" i="1"/>
  <c r="D746" i="10" s="1"/>
  <c r="J746" i="1"/>
  <c r="J746" i="10" s="1"/>
  <c r="J748" i="1"/>
  <c r="J748" i="10" s="1"/>
  <c r="J749" i="1"/>
  <c r="J749" i="10" s="1"/>
  <c r="G750" i="1"/>
  <c r="G750" i="10" s="1"/>
  <c r="G751" i="1"/>
  <c r="G751" i="10" s="1"/>
  <c r="J751" i="1"/>
  <c r="J751" i="10" s="1"/>
  <c r="G752" i="1"/>
  <c r="G752" i="10" s="1"/>
  <c r="J752" i="1"/>
  <c r="J752" i="10" s="1"/>
  <c r="C754" i="1"/>
  <c r="C754" i="10" s="1"/>
  <c r="C762" i="1"/>
  <c r="C762" i="10" s="1"/>
  <c r="C755" i="1"/>
  <c r="C755" i="10" s="1"/>
  <c r="G755" i="1"/>
  <c r="G755" i="10" s="1"/>
  <c r="C756" i="1"/>
  <c r="C756" i="10" s="1"/>
  <c r="G756" i="1"/>
  <c r="G756" i="10" s="1"/>
  <c r="C757" i="1"/>
  <c r="C757" i="10" s="1"/>
  <c r="G757" i="1"/>
  <c r="G757" i="10" s="1"/>
  <c r="C758" i="1"/>
  <c r="C758" i="10" s="1"/>
  <c r="G758" i="1"/>
  <c r="G758" i="10" s="1"/>
  <c r="J760" i="1"/>
  <c r="J760" i="10" s="1"/>
  <c r="C761" i="1"/>
  <c r="C761" i="10" s="1"/>
  <c r="D761" i="1"/>
  <c r="D761" i="10" s="1"/>
  <c r="J761" i="1"/>
  <c r="J761" i="10" s="1"/>
  <c r="J763" i="1"/>
  <c r="J763" i="10" s="1"/>
  <c r="J764" i="1"/>
  <c r="J764" i="10" s="1"/>
  <c r="D765" i="1"/>
  <c r="D765" i="10" s="1"/>
  <c r="G766" i="1"/>
  <c r="G766" i="10" s="1"/>
  <c r="D767" i="1"/>
  <c r="D767" i="10" s="1"/>
  <c r="D768" i="1"/>
  <c r="D768" i="10" s="1"/>
  <c r="G768" i="1"/>
  <c r="G768" i="10" s="1"/>
  <c r="J768" i="1"/>
  <c r="J768" i="10" s="1"/>
  <c r="D770" i="1"/>
  <c r="D770" i="10" s="1"/>
  <c r="G770" i="1"/>
  <c r="G770" i="10" s="1"/>
  <c r="D771" i="1"/>
  <c r="D771" i="10" s="1"/>
  <c r="G772" i="1"/>
  <c r="G772" i="10" s="1"/>
  <c r="D773" i="1"/>
  <c r="D773" i="10" s="1"/>
  <c r="D774" i="1"/>
  <c r="D774" i="10" s="1"/>
  <c r="D775" i="1"/>
  <c r="D775" i="10" s="1"/>
  <c r="G777" i="1"/>
  <c r="G777" i="10" s="1"/>
  <c r="G778" i="1"/>
  <c r="G778" i="10" s="1"/>
  <c r="G779" i="1"/>
  <c r="G779" i="10" s="1"/>
  <c r="D780" i="1"/>
  <c r="D780" i="10" s="1"/>
  <c r="D781" i="1"/>
  <c r="D781" i="10" s="1"/>
  <c r="G781" i="1"/>
  <c r="G781" i="10" s="1"/>
  <c r="D783" i="1"/>
  <c r="D783" i="10" s="1"/>
  <c r="D784" i="1"/>
  <c r="D784" i="10" s="1"/>
  <c r="G785" i="1"/>
  <c r="G785" i="10" s="1"/>
  <c r="D786" i="1"/>
  <c r="D786" i="10" s="1"/>
  <c r="G786" i="1"/>
  <c r="G786" i="10" s="1"/>
  <c r="G787" i="1"/>
  <c r="G787" i="10" s="1"/>
  <c r="G788" i="1"/>
  <c r="G788" i="10" s="1"/>
  <c r="D789" i="1"/>
  <c r="D789" i="10" s="1"/>
  <c r="G789" i="1"/>
  <c r="G789" i="10" s="1"/>
  <c r="G791" i="1"/>
  <c r="G791" i="10" s="1"/>
  <c r="D792" i="1"/>
  <c r="D792" i="10" s="1"/>
  <c r="D793" i="1"/>
  <c r="D793" i="10" s="1"/>
  <c r="G793" i="1"/>
  <c r="G793" i="10" s="1"/>
  <c r="G795" i="1"/>
  <c r="G795" i="10" s="1"/>
  <c r="D796" i="1"/>
  <c r="D796" i="10" s="1"/>
  <c r="G796" i="1"/>
  <c r="G796" i="10" s="1"/>
  <c r="D798" i="1"/>
  <c r="D798" i="10" s="1"/>
  <c r="G799" i="1"/>
  <c r="G799" i="10" s="1"/>
  <c r="D800" i="1"/>
  <c r="D800" i="10" s="1"/>
  <c r="G800" i="1"/>
  <c r="G800" i="10" s="1"/>
  <c r="G801" i="1"/>
  <c r="G801" i="10" s="1"/>
  <c r="D803" i="1"/>
  <c r="D803" i="10" s="1"/>
  <c r="G804" i="1"/>
  <c r="G804" i="10" s="1"/>
  <c r="D805" i="1"/>
  <c r="D805" i="10" s="1"/>
  <c r="G805" i="1"/>
  <c r="G805" i="10" s="1"/>
  <c r="D806" i="1"/>
  <c r="D806" i="10" s="1"/>
  <c r="G806" i="1"/>
  <c r="G806" i="10" s="1"/>
  <c r="G807" i="1"/>
  <c r="G807" i="10" s="1"/>
  <c r="D809" i="1"/>
  <c r="D809" i="10" s="1"/>
  <c r="D810" i="1"/>
  <c r="D810" i="10" s="1"/>
  <c r="G810" i="1"/>
  <c r="G810" i="10" s="1"/>
  <c r="G812" i="1"/>
  <c r="G812" i="10" s="1"/>
  <c r="D813" i="1"/>
  <c r="D813" i="10" s="1"/>
  <c r="G813" i="1"/>
  <c r="G813" i="10" s="1"/>
  <c r="D814" i="1"/>
  <c r="D814" i="10" s="1"/>
  <c r="G814" i="1"/>
  <c r="G814" i="10" s="1"/>
  <c r="D816" i="1"/>
  <c r="D816" i="10" s="1"/>
  <c r="D817" i="1"/>
  <c r="D817" i="10" s="1"/>
  <c r="G817" i="1"/>
  <c r="G817" i="10" s="1"/>
  <c r="D818" i="1"/>
  <c r="D818" i="10" s="1"/>
  <c r="G818" i="1"/>
  <c r="G818" i="10" s="1"/>
  <c r="D820" i="1"/>
  <c r="D820" i="10" s="1"/>
  <c r="G821" i="1"/>
  <c r="G821" i="10" s="1"/>
  <c r="D822" i="1"/>
  <c r="D822" i="10" s="1"/>
  <c r="G822" i="1"/>
  <c r="G822" i="10" s="1"/>
  <c r="D824" i="1"/>
  <c r="D824" i="10" s="1"/>
  <c r="D825" i="1"/>
  <c r="D825" i="10" s="1"/>
  <c r="G825" i="1"/>
  <c r="G825" i="10" s="1"/>
  <c r="G827" i="1"/>
  <c r="G827" i="10" s="1"/>
  <c r="D828" i="1"/>
  <c r="D828" i="10" s="1"/>
  <c r="G828" i="1"/>
  <c r="G828" i="10" s="1"/>
  <c r="C831" i="1"/>
  <c r="C831" i="10" s="1"/>
  <c r="C845" i="1"/>
  <c r="C845" i="10" s="1"/>
  <c r="C832" i="1"/>
  <c r="C832" i="10" s="1"/>
  <c r="G832" i="1"/>
  <c r="G832" i="10" s="1"/>
  <c r="C834" i="1"/>
  <c r="C834" i="10" s="1"/>
  <c r="G836" i="1"/>
  <c r="G836" i="10" s="1"/>
  <c r="C837" i="1"/>
  <c r="C837" i="10" s="1"/>
  <c r="C838" i="1"/>
  <c r="C838" i="10" s="1"/>
  <c r="D838" i="1"/>
  <c r="D838" i="10" s="1"/>
  <c r="G839" i="1"/>
  <c r="G839" i="10" s="1"/>
  <c r="C840" i="1"/>
  <c r="C840" i="10" s="1"/>
  <c r="D840" i="1"/>
  <c r="D840" i="10" s="1"/>
  <c r="C841" i="1"/>
  <c r="C841" i="10" s="1"/>
  <c r="G841" i="1"/>
  <c r="G841" i="10" s="1"/>
  <c r="C842" i="1"/>
  <c r="C842" i="10" s="1"/>
  <c r="G842" i="1"/>
  <c r="G842" i="10" s="1"/>
  <c r="C843" i="1"/>
  <c r="C843" i="10" s="1"/>
  <c r="C844" i="1"/>
  <c r="C844" i="10" s="1"/>
  <c r="G844" i="1"/>
  <c r="G844" i="10" s="1"/>
  <c r="D846" i="1"/>
  <c r="D846" i="10" s="1"/>
  <c r="D848" i="1"/>
  <c r="D848" i="10" s="1"/>
  <c r="G848" i="1"/>
  <c r="G848" i="10" s="1"/>
  <c r="D849" i="1"/>
  <c r="D849" i="10" s="1"/>
  <c r="G849" i="1"/>
  <c r="G849" i="10" s="1"/>
  <c r="D850" i="1"/>
  <c r="D850" i="10" s="1"/>
  <c r="D851" i="1"/>
  <c r="D851" i="10" s="1"/>
  <c r="D852" i="1"/>
  <c r="D852" i="10" s="1"/>
  <c r="G852" i="1"/>
  <c r="G852" i="10" s="1"/>
  <c r="D853" i="1"/>
  <c r="D853" i="10" s="1"/>
  <c r="G855" i="1"/>
  <c r="G855" i="10" s="1"/>
  <c r="D856" i="1"/>
  <c r="D856" i="10" s="1"/>
  <c r="D857" i="1"/>
  <c r="D857" i="10" s="1"/>
  <c r="G857" i="1"/>
  <c r="G857" i="10" s="1"/>
  <c r="D859" i="1"/>
  <c r="D859" i="10" s="1"/>
  <c r="D860" i="1"/>
  <c r="D860" i="10" s="1"/>
  <c r="G860" i="1"/>
  <c r="G860" i="10" s="1"/>
  <c r="D861" i="1"/>
  <c r="D861" i="10" s="1"/>
  <c r="D862" i="1"/>
  <c r="D862" i="10" s="1"/>
  <c r="G862" i="1"/>
  <c r="G862" i="10" s="1"/>
  <c r="D864" i="1"/>
  <c r="D864" i="10" s="1"/>
  <c r="D865" i="1"/>
  <c r="D865" i="10" s="1"/>
  <c r="G865" i="1"/>
  <c r="G865" i="10" s="1"/>
  <c r="D866" i="1"/>
  <c r="D866" i="10" s="1"/>
  <c r="G866" i="1"/>
  <c r="G866" i="10" s="1"/>
  <c r="D867" i="1"/>
  <c r="D867" i="10" s="1"/>
  <c r="G867" i="1"/>
  <c r="G867" i="10" s="1"/>
  <c r="D868" i="1"/>
  <c r="D868" i="10" s="1"/>
  <c r="D870" i="1"/>
  <c r="D870" i="10" s="1"/>
  <c r="G871" i="1"/>
  <c r="G871" i="10" s="1"/>
  <c r="D872" i="1"/>
  <c r="D872" i="10" s="1"/>
  <c r="D875" i="1"/>
  <c r="D875" i="10" s="1"/>
  <c r="G875" i="1"/>
  <c r="G875" i="10" s="1"/>
  <c r="D876" i="1"/>
  <c r="D876" i="10" s="1"/>
  <c r="G876" i="1"/>
  <c r="G876" i="10" s="1"/>
  <c r="D877" i="1"/>
  <c r="D877" i="10" s="1"/>
  <c r="G877" i="1"/>
  <c r="G877" i="10" s="1"/>
  <c r="D879" i="1"/>
  <c r="D879" i="10" s="1"/>
  <c r="D881" i="1"/>
  <c r="D881" i="10" s="1"/>
  <c r="G881" i="1"/>
  <c r="G881" i="10" s="1"/>
  <c r="D882" i="1"/>
  <c r="D882" i="10" s="1"/>
  <c r="G882" i="1"/>
  <c r="G882" i="10" s="1"/>
  <c r="D883" i="1"/>
  <c r="D883" i="10" s="1"/>
  <c r="G883" i="1"/>
  <c r="G883" i="10" s="1"/>
  <c r="D884" i="1"/>
  <c r="D884" i="10" s="1"/>
  <c r="G884" i="1"/>
  <c r="G884" i="10" s="1"/>
  <c r="G886" i="1"/>
  <c r="G886" i="10" s="1"/>
  <c r="D887" i="1"/>
  <c r="D887" i="10" s="1"/>
  <c r="G887" i="1"/>
  <c r="G887" i="10" s="1"/>
  <c r="D888" i="1"/>
  <c r="D888" i="10" s="1"/>
  <c r="G888" i="1"/>
  <c r="G888" i="10" s="1"/>
  <c r="D890" i="1"/>
  <c r="D890" i="10" s="1"/>
  <c r="D891" i="1"/>
  <c r="D891" i="10" s="1"/>
  <c r="D892" i="1"/>
  <c r="D892" i="10" s="1"/>
  <c r="G892" i="1"/>
  <c r="G892" i="10" s="1"/>
  <c r="G894" i="1"/>
  <c r="G894" i="10" s="1"/>
  <c r="D895" i="1"/>
  <c r="D895" i="10" s="1"/>
  <c r="G895" i="1"/>
  <c r="G895" i="10" s="1"/>
  <c r="D897" i="1"/>
  <c r="D897" i="10" s="1"/>
  <c r="D898" i="1"/>
  <c r="D898" i="10" s="1"/>
  <c r="G898" i="1"/>
  <c r="G898" i="10" s="1"/>
  <c r="D899" i="1"/>
  <c r="D899" i="10" s="1"/>
  <c r="G899" i="1"/>
  <c r="G899" i="10" s="1"/>
  <c r="D901" i="1"/>
  <c r="D901" i="10" s="1"/>
  <c r="D902" i="1"/>
  <c r="D902" i="10" s="1"/>
  <c r="G903" i="1"/>
  <c r="G903" i="10" s="1"/>
  <c r="D904" i="1"/>
  <c r="D904" i="10" s="1"/>
  <c r="G904" i="1"/>
  <c r="G904" i="10" s="1"/>
  <c r="D905" i="1"/>
  <c r="D905" i="10" s="1"/>
  <c r="G905" i="1"/>
  <c r="G905" i="10" s="1"/>
  <c r="D907" i="1"/>
  <c r="D907" i="10" s="1"/>
  <c r="D908" i="1"/>
  <c r="D908" i="10" s="1"/>
  <c r="G908" i="1"/>
  <c r="G908" i="10" s="1"/>
  <c r="D909" i="1"/>
  <c r="D909" i="10" s="1"/>
  <c r="G909" i="1"/>
  <c r="G909" i="10" s="1"/>
  <c r="G911" i="1"/>
  <c r="G911" i="10" s="1"/>
  <c r="D912" i="1"/>
  <c r="D912" i="10" s="1"/>
  <c r="D913" i="1"/>
  <c r="D913" i="10" s="1"/>
  <c r="G913" i="1"/>
  <c r="G913" i="10" s="1"/>
  <c r="D914" i="1"/>
  <c r="D914" i="10" s="1"/>
  <c r="G914" i="1"/>
  <c r="G914" i="10" s="1"/>
  <c r="D916" i="1"/>
  <c r="D916" i="10" s="1"/>
  <c r="D917" i="1"/>
  <c r="D917" i="10" s="1"/>
  <c r="G917" i="1"/>
  <c r="G917" i="10" s="1"/>
  <c r="D919" i="1"/>
  <c r="D919" i="10" s="1"/>
  <c r="G920" i="1"/>
  <c r="G920" i="10" s="1"/>
  <c r="D921" i="1"/>
  <c r="D921" i="10" s="1"/>
  <c r="G921" i="1"/>
  <c r="G921" i="10" s="1"/>
  <c r="G922" i="1"/>
  <c r="G922" i="10" s="1"/>
  <c r="D925" i="1"/>
  <c r="D925" i="10" s="1"/>
  <c r="D926" i="1"/>
  <c r="D926" i="10" s="1"/>
  <c r="G926" i="1"/>
  <c r="G926" i="10" s="1"/>
  <c r="D927" i="1"/>
  <c r="D927" i="10" s="1"/>
  <c r="G927" i="1"/>
  <c r="G927" i="10" s="1"/>
  <c r="D929" i="1"/>
  <c r="D929" i="10" s="1"/>
  <c r="G930" i="1"/>
  <c r="G930" i="10" s="1"/>
  <c r="D931" i="1"/>
  <c r="D931" i="10" s="1"/>
  <c r="G931" i="1"/>
  <c r="G931" i="10" s="1"/>
  <c r="D933" i="1"/>
  <c r="D933" i="10" s="1"/>
  <c r="G934" i="1"/>
  <c r="G934" i="10" s="1"/>
  <c r="D935" i="1"/>
  <c r="D935" i="10" s="1"/>
  <c r="G935" i="1"/>
  <c r="G935" i="10" s="1"/>
  <c r="D936" i="1"/>
  <c r="D936" i="10" s="1"/>
  <c r="G936" i="1"/>
  <c r="G936" i="10" s="1"/>
  <c r="D937" i="1"/>
  <c r="D937" i="10" s="1"/>
  <c r="G937" i="1"/>
  <c r="G937" i="10" s="1"/>
  <c r="D938" i="1"/>
  <c r="D938" i="10" s="1"/>
  <c r="G938" i="1"/>
  <c r="G938" i="10" s="1"/>
  <c r="G940" i="1"/>
  <c r="G940" i="10" s="1"/>
  <c r="D941" i="1"/>
  <c r="D941" i="10" s="1"/>
  <c r="G941" i="1"/>
  <c r="G941" i="10" s="1"/>
  <c r="G943" i="1"/>
  <c r="G943" i="10" s="1"/>
  <c r="T2" i="1"/>
  <c r="X2" i="1" s="1"/>
  <c r="U2" i="1"/>
  <c r="Y2" i="1" s="1"/>
  <c r="V2" i="1"/>
  <c r="Z2" i="1" s="1"/>
  <c r="T3" i="1"/>
  <c r="X3" i="1" s="1"/>
  <c r="U3" i="1"/>
  <c r="Y3" i="1" s="1"/>
  <c r="V3" i="1"/>
  <c r="Z3" i="1" s="1"/>
  <c r="T4" i="1"/>
  <c r="X4" i="1" s="1"/>
  <c r="U4" i="1"/>
  <c r="Y4" i="1" s="1"/>
  <c r="V4" i="1"/>
  <c r="Z4" i="1" s="1"/>
  <c r="T5" i="1"/>
  <c r="X5" i="1" s="1"/>
  <c r="U5" i="1"/>
  <c r="Y5" i="1" s="1"/>
  <c r="V5" i="1"/>
  <c r="Z5" i="1" s="1"/>
  <c r="T6" i="1"/>
  <c r="X6" i="1" s="1"/>
  <c r="U6" i="1"/>
  <c r="Y6" i="1" s="1"/>
  <c r="V6" i="1"/>
  <c r="Z6" i="1" s="1"/>
  <c r="S7" i="1"/>
  <c r="W7" i="1" s="1"/>
  <c r="T7" i="1"/>
  <c r="X7" i="1" s="1"/>
  <c r="V7" i="1"/>
  <c r="Z7" i="1" s="1"/>
  <c r="T8" i="1"/>
  <c r="X8" i="1" s="1"/>
  <c r="U8" i="1"/>
  <c r="Y8" i="1" s="1"/>
  <c r="V8" i="1"/>
  <c r="Z8" i="1" s="1"/>
  <c r="T9" i="1"/>
  <c r="X9" i="1" s="1"/>
  <c r="V9" i="1"/>
  <c r="Z9" i="1" s="1"/>
  <c r="S10" i="1"/>
  <c r="W10" i="1" s="1"/>
  <c r="T10" i="1"/>
  <c r="X10" i="1" s="1"/>
  <c r="U10" i="1"/>
  <c r="Y10" i="1" s="1"/>
  <c r="S11" i="1"/>
  <c r="W11" i="1" s="1"/>
  <c r="U11" i="1"/>
  <c r="Y11" i="1" s="1"/>
  <c r="V11" i="1"/>
  <c r="Z11" i="1" s="1"/>
  <c r="T12" i="1"/>
  <c r="X12" i="1" s="1"/>
  <c r="S13" i="1"/>
  <c r="W13" i="1" s="1"/>
  <c r="T13" i="1"/>
  <c r="X13" i="1" s="1"/>
  <c r="U13" i="1"/>
  <c r="Y13" i="1"/>
  <c r="V13" i="1"/>
  <c r="Z13" i="1" s="1"/>
  <c r="S14" i="1"/>
  <c r="W14" i="1" s="1"/>
  <c r="T14" i="1"/>
  <c r="X14" i="1" s="1"/>
  <c r="U14" i="1"/>
  <c r="Y14" i="1"/>
  <c r="U15" i="1"/>
  <c r="Y15" i="1" s="1"/>
  <c r="S16" i="1"/>
  <c r="W16" i="1" s="1"/>
  <c r="T16" i="1"/>
  <c r="X16" i="1" s="1"/>
  <c r="U16" i="1"/>
  <c r="Y16" i="1"/>
  <c r="S17" i="1"/>
  <c r="W17" i="1" s="1"/>
  <c r="T17" i="1"/>
  <c r="X17" i="1" s="1"/>
  <c r="U17" i="1"/>
  <c r="Y17" i="1" s="1"/>
  <c r="V17" i="1"/>
  <c r="Z17" i="1"/>
  <c r="S18" i="1"/>
  <c r="W18" i="1" s="1"/>
  <c r="T18" i="1"/>
  <c r="X18" i="1" s="1"/>
  <c r="V18" i="1"/>
  <c r="Z18" i="1" s="1"/>
  <c r="S19" i="1"/>
  <c r="W19" i="1"/>
  <c r="U19" i="1"/>
  <c r="Y19" i="1" s="1"/>
  <c r="S20" i="1"/>
  <c r="W20" i="1" s="1"/>
  <c r="T20" i="1"/>
  <c r="X20" i="1" s="1"/>
  <c r="V20" i="1"/>
  <c r="Z20" i="1"/>
  <c r="S21" i="1"/>
  <c r="W21" i="1" s="1"/>
  <c r="T21" i="1"/>
  <c r="X21" i="1" s="1"/>
  <c r="V21" i="1"/>
  <c r="Z21" i="1" s="1"/>
  <c r="T22" i="1"/>
  <c r="X22" i="1"/>
  <c r="U22" i="1"/>
  <c r="Y22" i="1" s="1"/>
  <c r="V22" i="1"/>
  <c r="Z22" i="1" s="1"/>
  <c r="T24" i="1"/>
  <c r="X24" i="1" s="1"/>
  <c r="T26" i="1"/>
  <c r="X26" i="1"/>
  <c r="T27" i="1"/>
  <c r="X27" i="1" s="1"/>
  <c r="T28" i="1"/>
  <c r="X28" i="1" s="1"/>
  <c r="S29" i="1"/>
  <c r="W29" i="1" s="1"/>
  <c r="T29" i="1"/>
  <c r="X29" i="1"/>
  <c r="U29" i="1"/>
  <c r="Y29" i="1"/>
  <c r="V29" i="1"/>
  <c r="Z29" i="1"/>
  <c r="T30" i="1"/>
  <c r="X30" i="1" s="1"/>
  <c r="U30" i="1"/>
  <c r="Y30" i="1"/>
  <c r="U31" i="1"/>
  <c r="Y31" i="1" s="1"/>
  <c r="U32" i="1"/>
  <c r="Y32" i="1" s="1"/>
  <c r="S33" i="1"/>
  <c r="W33" i="1" s="1"/>
  <c r="T33" i="1"/>
  <c r="X33" i="1"/>
  <c r="U33" i="1"/>
  <c r="Y33" i="1" s="1"/>
  <c r="V33" i="1"/>
  <c r="Z33" i="1" s="1"/>
  <c r="S34" i="1"/>
  <c r="W34" i="1" s="1"/>
  <c r="T34" i="1"/>
  <c r="X34" i="1"/>
  <c r="U34" i="1"/>
  <c r="Y34" i="1" s="1"/>
  <c r="V34" i="1"/>
  <c r="Z34" i="1" s="1"/>
  <c r="S35" i="1"/>
  <c r="W35" i="1" s="1"/>
  <c r="T35" i="1"/>
  <c r="X35" i="1"/>
  <c r="V35" i="1"/>
  <c r="Z35" i="1" s="1"/>
  <c r="S36" i="1"/>
  <c r="W36" i="1" s="1"/>
  <c r="T36" i="1"/>
  <c r="X36" i="1" s="1"/>
  <c r="U36" i="1"/>
  <c r="Y36" i="1"/>
  <c r="V36" i="1"/>
  <c r="Z36" i="1" s="1"/>
  <c r="T37" i="1"/>
  <c r="X37" i="1" s="1"/>
  <c r="S38" i="1"/>
  <c r="W38" i="1" s="1"/>
  <c r="U38" i="1"/>
  <c r="Y38" i="1"/>
  <c r="V38" i="1"/>
  <c r="Z38" i="1" s="1"/>
  <c r="U39" i="1"/>
  <c r="Y39" i="1" s="1"/>
  <c r="T40" i="1"/>
  <c r="X40" i="1" s="1"/>
  <c r="U40" i="1"/>
  <c r="Y40" i="1" s="1"/>
  <c r="V40" i="1"/>
  <c r="Z40" i="1" s="1"/>
  <c r="S41" i="1"/>
  <c r="W41" i="1" s="1"/>
  <c r="T41" i="1"/>
  <c r="X41" i="1" s="1"/>
  <c r="U41" i="1"/>
  <c r="Y41" i="1" s="1"/>
  <c r="U42" i="1"/>
  <c r="Y42" i="1" s="1"/>
  <c r="V42" i="1"/>
  <c r="Z42" i="1" s="1"/>
  <c r="S44" i="1"/>
  <c r="W44" i="1" s="1"/>
  <c r="T44" i="1"/>
  <c r="X44" i="1" s="1"/>
  <c r="U44" i="1"/>
  <c r="Y44" i="1" s="1"/>
  <c r="V44" i="1"/>
  <c r="Z44" i="1" s="1"/>
  <c r="T45" i="1"/>
  <c r="X45" i="1" s="1"/>
  <c r="U45" i="1"/>
  <c r="Y45" i="1" s="1"/>
  <c r="U46" i="1"/>
  <c r="Y46" i="1" s="1"/>
  <c r="S47" i="1"/>
  <c r="W47" i="1" s="1"/>
  <c r="T47" i="1"/>
  <c r="X47" i="1" s="1"/>
  <c r="U47" i="1"/>
  <c r="Y47" i="1" s="1"/>
  <c r="V47" i="1"/>
  <c r="Z47" i="1" s="1"/>
  <c r="U48" i="1"/>
  <c r="Y48" i="1" s="1"/>
  <c r="S49" i="1"/>
  <c r="W49" i="1" s="1"/>
  <c r="T49" i="1"/>
  <c r="X49" i="1" s="1"/>
  <c r="U49" i="1"/>
  <c r="Y49" i="1" s="1"/>
  <c r="V49" i="1"/>
  <c r="Z49" i="1" s="1"/>
  <c r="S50" i="1"/>
  <c r="W50" i="1" s="1"/>
  <c r="U50" i="1"/>
  <c r="Y50" i="1" s="1"/>
  <c r="V50" i="1"/>
  <c r="Z50" i="1"/>
  <c r="T51" i="1"/>
  <c r="X51" i="1" s="1"/>
  <c r="U51" i="1"/>
  <c r="Y51" i="1" s="1"/>
  <c r="V51" i="1"/>
  <c r="Z51" i="1" s="1"/>
  <c r="S52" i="1"/>
  <c r="W52" i="1" s="1"/>
  <c r="U52" i="1"/>
  <c r="Y52" i="1" s="1"/>
  <c r="U53" i="1"/>
  <c r="Y53" i="1" s="1"/>
  <c r="T54" i="1"/>
  <c r="X54" i="1" s="1"/>
  <c r="U54" i="1"/>
  <c r="Y54" i="1" s="1"/>
  <c r="V54" i="1"/>
  <c r="Z54" i="1" s="1"/>
  <c r="U55" i="1"/>
  <c r="Y55" i="1" s="1"/>
  <c r="V55" i="1"/>
  <c r="Z55" i="1" s="1"/>
  <c r="U56" i="1"/>
  <c r="Y56" i="1" s="1"/>
  <c r="U57" i="1"/>
  <c r="Y57" i="1" s="1"/>
  <c r="U58" i="1"/>
  <c r="Y58" i="1" s="1"/>
  <c r="S59" i="1"/>
  <c r="W59" i="1" s="1"/>
  <c r="T59" i="1"/>
  <c r="X59" i="1" s="1"/>
  <c r="V59" i="1"/>
  <c r="Z59" i="1" s="1"/>
  <c r="S60" i="1"/>
  <c r="W60" i="1" s="1"/>
  <c r="T60" i="1"/>
  <c r="X60" i="1" s="1"/>
  <c r="U60" i="1"/>
  <c r="Y60" i="1" s="1"/>
  <c r="V60" i="1"/>
  <c r="Z60" i="1" s="1"/>
  <c r="S61" i="1"/>
  <c r="W61" i="1" s="1"/>
  <c r="T61" i="1"/>
  <c r="X61" i="1" s="1"/>
  <c r="U61" i="1"/>
  <c r="Y61" i="1" s="1"/>
  <c r="V61" i="1"/>
  <c r="Z61" i="1" s="1"/>
  <c r="T62" i="1"/>
  <c r="X62" i="1" s="1"/>
  <c r="V62" i="1"/>
  <c r="Z62" i="1" s="1"/>
  <c r="S63" i="1"/>
  <c r="W63" i="1" s="1"/>
  <c r="T63" i="1"/>
  <c r="X63" i="1" s="1"/>
  <c r="V63" i="1"/>
  <c r="Z63" i="1" s="1"/>
  <c r="S64" i="1"/>
  <c r="W64" i="1" s="1"/>
  <c r="T64" i="1"/>
  <c r="X64" i="1" s="1"/>
  <c r="U64" i="1"/>
  <c r="Y64" i="1" s="1"/>
  <c r="T65" i="1"/>
  <c r="X65" i="1" s="1"/>
  <c r="S66" i="1"/>
  <c r="W66" i="1" s="1"/>
  <c r="U66" i="1"/>
  <c r="Y66" i="1" s="1"/>
  <c r="V66" i="1"/>
  <c r="Z66" i="1" s="1"/>
  <c r="S68" i="1"/>
  <c r="W68" i="1" s="1"/>
  <c r="T68" i="1"/>
  <c r="X68" i="1" s="1"/>
  <c r="U68" i="1"/>
  <c r="Y68" i="1" s="1"/>
  <c r="T69" i="1"/>
  <c r="X69" i="1" s="1"/>
  <c r="U69" i="1"/>
  <c r="Y69" i="1" s="1"/>
  <c r="V69" i="1"/>
  <c r="Z69" i="1" s="1"/>
  <c r="S70" i="1"/>
  <c r="W70" i="1" s="1"/>
  <c r="T70" i="1"/>
  <c r="X70" i="1" s="1"/>
  <c r="U70" i="1"/>
  <c r="Y70" i="1" s="1"/>
  <c r="T71" i="1"/>
  <c r="X71" i="1" s="1"/>
  <c r="U71" i="1"/>
  <c r="Y71" i="1" s="1"/>
  <c r="V71" i="1"/>
  <c r="Z71" i="1" s="1"/>
  <c r="S72" i="1"/>
  <c r="W72" i="1" s="1"/>
  <c r="U72" i="1"/>
  <c r="Y72" i="1" s="1"/>
  <c r="V72" i="1"/>
  <c r="Z72" i="1" s="1"/>
  <c r="S75" i="1"/>
  <c r="W75" i="1" s="1"/>
  <c r="T75" i="1"/>
  <c r="X75" i="1" s="1"/>
  <c r="U75" i="1"/>
  <c r="Y75" i="1" s="1"/>
  <c r="V75" i="1"/>
  <c r="Z75" i="1" s="1"/>
  <c r="U76" i="1"/>
  <c r="Y76" i="1" s="1"/>
  <c r="S77" i="1"/>
  <c r="W77" i="1" s="1"/>
  <c r="T77" i="1"/>
  <c r="X77" i="1" s="1"/>
  <c r="V77" i="1"/>
  <c r="Z77" i="1" s="1"/>
  <c r="S78" i="1"/>
  <c r="W78" i="1" s="1"/>
  <c r="T78" i="1"/>
  <c r="X78" i="1" s="1"/>
  <c r="V78" i="1"/>
  <c r="Z78" i="1" s="1"/>
  <c r="S79" i="1"/>
  <c r="W79" i="1" s="1"/>
  <c r="S80" i="1"/>
  <c r="W80" i="1" s="1"/>
  <c r="T80" i="1"/>
  <c r="X80" i="1" s="1"/>
  <c r="U80" i="1"/>
  <c r="Y80" i="1" s="1"/>
  <c r="V80" i="1"/>
  <c r="Z80" i="1" s="1"/>
  <c r="T81" i="1"/>
  <c r="X81" i="1" s="1"/>
  <c r="U81" i="1"/>
  <c r="Y81" i="1" s="1"/>
  <c r="V81" i="1"/>
  <c r="Z81" i="1" s="1"/>
  <c r="U82" i="1"/>
  <c r="Y82" i="1" s="1"/>
  <c r="U86" i="1"/>
  <c r="Y86" i="1" s="1"/>
  <c r="S88" i="1"/>
  <c r="W88" i="1" s="1"/>
  <c r="T88" i="1"/>
  <c r="X88" i="1" s="1"/>
  <c r="U88" i="1"/>
  <c r="Y88" i="1" s="1"/>
  <c r="V88" i="1"/>
  <c r="Z88" i="1" s="1"/>
  <c r="U89" i="1"/>
  <c r="Y89" i="1" s="1"/>
  <c r="U90" i="1"/>
  <c r="Y90" i="1" s="1"/>
  <c r="S91" i="1"/>
  <c r="W91" i="1" s="1"/>
  <c r="U91" i="1"/>
  <c r="Y91" i="1" s="1"/>
  <c r="V91" i="1"/>
  <c r="Z91" i="1"/>
  <c r="U92" i="1"/>
  <c r="Y92" i="1" s="1"/>
  <c r="S93" i="1"/>
  <c r="W93" i="1" s="1"/>
  <c r="T93" i="1"/>
  <c r="X93" i="1" s="1"/>
  <c r="U93" i="1"/>
  <c r="Y93" i="1" s="1"/>
  <c r="V93" i="1"/>
  <c r="Z93" i="1" s="1"/>
  <c r="T94" i="1"/>
  <c r="X94" i="1" s="1"/>
  <c r="U94" i="1"/>
  <c r="Y94" i="1" s="1"/>
  <c r="V94" i="1"/>
  <c r="Z94" i="1" s="1"/>
  <c r="S95" i="1"/>
  <c r="W95" i="1" s="1"/>
  <c r="U95" i="1"/>
  <c r="Y95" i="1" s="1"/>
  <c r="V95" i="1"/>
  <c r="Z95" i="1" s="1"/>
  <c r="U96" i="1"/>
  <c r="Y96" i="1" s="1"/>
  <c r="V96" i="1"/>
  <c r="Z96" i="1" s="1"/>
  <c r="U97" i="1"/>
  <c r="Y97" i="1" s="1"/>
  <c r="V97" i="1"/>
  <c r="Z97" i="1" s="1"/>
  <c r="S98" i="1"/>
  <c r="W98" i="1" s="1"/>
  <c r="U98" i="1"/>
  <c r="Y98" i="1" s="1"/>
  <c r="V98" i="1"/>
  <c r="Z98" i="1" s="1"/>
  <c r="U99" i="1"/>
  <c r="Y99" i="1" s="1"/>
  <c r="V99" i="1"/>
  <c r="Z99" i="1" s="1"/>
  <c r="S100" i="1"/>
  <c r="W100" i="1" s="1"/>
  <c r="U100" i="1"/>
  <c r="Y100" i="1" s="1"/>
  <c r="V100" i="1"/>
  <c r="Z100" i="1" s="1"/>
  <c r="U101" i="1"/>
  <c r="Y101" i="1" s="1"/>
  <c r="V101" i="1"/>
  <c r="Z101" i="1" s="1"/>
  <c r="U102" i="1"/>
  <c r="Y102" i="1" s="1"/>
  <c r="V102" i="1"/>
  <c r="Z102" i="1" s="1"/>
  <c r="U103" i="1"/>
  <c r="Y103" i="1" s="1"/>
  <c r="V103" i="1"/>
  <c r="Z103" i="1" s="1"/>
  <c r="S104" i="1"/>
  <c r="W104" i="1" s="1"/>
  <c r="T104" i="1"/>
  <c r="X104" i="1" s="1"/>
  <c r="U104" i="1"/>
  <c r="Y104" i="1" s="1"/>
  <c r="V104" i="1"/>
  <c r="Z104" i="1" s="1"/>
  <c r="S105" i="1"/>
  <c r="W105" i="1" s="1"/>
  <c r="U105" i="1"/>
  <c r="Y105" i="1" s="1"/>
  <c r="V105" i="1"/>
  <c r="Z105" i="1" s="1"/>
  <c r="S106" i="1"/>
  <c r="W106" i="1" s="1"/>
  <c r="U106" i="1"/>
  <c r="Y106" i="1" s="1"/>
  <c r="V106" i="1"/>
  <c r="Z106" i="1" s="1"/>
  <c r="S107" i="1"/>
  <c r="W107" i="1" s="1"/>
  <c r="U107" i="1"/>
  <c r="Y107" i="1" s="1"/>
  <c r="V107" i="1"/>
  <c r="Z107" i="1" s="1"/>
  <c r="T108" i="1"/>
  <c r="X108" i="1" s="1"/>
  <c r="U108" i="1"/>
  <c r="Y108" i="1" s="1"/>
  <c r="V108" i="1"/>
  <c r="Z108" i="1" s="1"/>
  <c r="S109" i="1"/>
  <c r="W109" i="1" s="1"/>
  <c r="U109" i="1"/>
  <c r="Y109" i="1" s="1"/>
  <c r="V109" i="1"/>
  <c r="Z109" i="1" s="1"/>
  <c r="T110" i="1"/>
  <c r="X110" i="1" s="1"/>
  <c r="U110" i="1"/>
  <c r="Y110" i="1" s="1"/>
  <c r="V110" i="1"/>
  <c r="Z110" i="1" s="1"/>
  <c r="T111" i="1"/>
  <c r="X111" i="1" s="1"/>
  <c r="U111" i="1"/>
  <c r="Y111" i="1" s="1"/>
  <c r="V111" i="1"/>
  <c r="Z111" i="1" s="1"/>
  <c r="T112" i="1"/>
  <c r="X112" i="1" s="1"/>
  <c r="U112" i="1"/>
  <c r="Y112" i="1" s="1"/>
  <c r="V112" i="1"/>
  <c r="Z112" i="1" s="1"/>
  <c r="U113" i="1"/>
  <c r="Y113" i="1" s="1"/>
  <c r="V113" i="1"/>
  <c r="Z113" i="1" s="1"/>
  <c r="U114" i="1"/>
  <c r="Y114" i="1" s="1"/>
  <c r="V114" i="1"/>
  <c r="Z114" i="1" s="1"/>
  <c r="S115" i="1"/>
  <c r="W115" i="1" s="1"/>
  <c r="T115" i="1"/>
  <c r="X115" i="1" s="1"/>
  <c r="U115" i="1"/>
  <c r="Y115" i="1" s="1"/>
  <c r="V115" i="1"/>
  <c r="Z115" i="1" s="1"/>
  <c r="T116" i="1"/>
  <c r="X116" i="1" s="1"/>
  <c r="U116" i="1"/>
  <c r="Y116" i="1" s="1"/>
  <c r="V116" i="1"/>
  <c r="Z116" i="1" s="1"/>
  <c r="T117" i="1"/>
  <c r="X117" i="1" s="1"/>
  <c r="U117" i="1"/>
  <c r="Y117" i="1" s="1"/>
  <c r="V117" i="1"/>
  <c r="Z117" i="1" s="1"/>
  <c r="S118" i="1"/>
  <c r="W118" i="1" s="1"/>
  <c r="T118" i="1"/>
  <c r="X118" i="1" s="1"/>
  <c r="V118" i="1"/>
  <c r="Z118" i="1" s="1"/>
  <c r="S119" i="1"/>
  <c r="W119" i="1" s="1"/>
  <c r="U119" i="1"/>
  <c r="Y119" i="1" s="1"/>
  <c r="V119" i="1"/>
  <c r="Z119" i="1" s="1"/>
  <c r="T120" i="1"/>
  <c r="X120" i="1" s="1"/>
  <c r="U120" i="1"/>
  <c r="Y120" i="1" s="1"/>
  <c r="V120" i="1"/>
  <c r="Z120" i="1" s="1"/>
  <c r="U121" i="1"/>
  <c r="Y121" i="1" s="1"/>
  <c r="V121" i="1"/>
  <c r="Z121" i="1" s="1"/>
  <c r="T122" i="1"/>
  <c r="X122" i="1" s="1"/>
  <c r="U122" i="1"/>
  <c r="Y122" i="1" s="1"/>
  <c r="V122" i="1"/>
  <c r="Z122" i="1" s="1"/>
  <c r="T123" i="1"/>
  <c r="X123" i="1" s="1"/>
  <c r="U123" i="1"/>
  <c r="Y123" i="1" s="1"/>
  <c r="V123" i="1"/>
  <c r="Z123" i="1" s="1"/>
  <c r="V124" i="1"/>
  <c r="Z124" i="1" s="1"/>
  <c r="U125" i="1"/>
  <c r="Y125" i="1" s="1"/>
  <c r="V125" i="1"/>
  <c r="Z125" i="1" s="1"/>
  <c r="S126" i="1"/>
  <c r="W126" i="1" s="1"/>
  <c r="T126" i="1"/>
  <c r="X126" i="1" s="1"/>
  <c r="U126" i="1"/>
  <c r="Y126" i="1" s="1"/>
  <c r="V126" i="1"/>
  <c r="Z126" i="1" s="1"/>
  <c r="T127" i="1"/>
  <c r="X127" i="1" s="1"/>
  <c r="U127" i="1"/>
  <c r="Y127" i="1" s="1"/>
  <c r="V127" i="1"/>
  <c r="Z127" i="1" s="1"/>
  <c r="S128" i="1"/>
  <c r="W128" i="1" s="1"/>
  <c r="U128" i="1"/>
  <c r="Y128" i="1" s="1"/>
  <c r="V128" i="1"/>
  <c r="Z128" i="1" s="1"/>
  <c r="S129" i="1"/>
  <c r="W129" i="1" s="1"/>
  <c r="U129" i="1"/>
  <c r="Y129" i="1" s="1"/>
  <c r="V129" i="1"/>
  <c r="Z129" i="1" s="1"/>
  <c r="S130" i="1"/>
  <c r="W130" i="1" s="1"/>
  <c r="V130" i="1"/>
  <c r="Z130" i="1" s="1"/>
  <c r="S131" i="1"/>
  <c r="W131" i="1" s="1"/>
  <c r="U131" i="1"/>
  <c r="Y131" i="1" s="1"/>
  <c r="V131" i="1"/>
  <c r="Z131" i="1" s="1"/>
  <c r="V132" i="1"/>
  <c r="Z132" i="1" s="1"/>
  <c r="S133" i="1"/>
  <c r="W133" i="1" s="1"/>
  <c r="T133" i="1"/>
  <c r="X133" i="1" s="1"/>
  <c r="U133" i="1"/>
  <c r="Y133" i="1" s="1"/>
  <c r="V133" i="1"/>
  <c r="Z133" i="1" s="1"/>
  <c r="S134" i="1"/>
  <c r="W134" i="1" s="1"/>
  <c r="U134" i="1"/>
  <c r="Y134" i="1" s="1"/>
  <c r="V134" i="1"/>
  <c r="Z134" i="1" s="1"/>
  <c r="S135" i="1"/>
  <c r="W135" i="1" s="1"/>
  <c r="T135" i="1"/>
  <c r="X135" i="1" s="1"/>
  <c r="V135" i="1"/>
  <c r="Z135" i="1" s="1"/>
  <c r="S136" i="1"/>
  <c r="W136" i="1" s="1"/>
  <c r="V136" i="1"/>
  <c r="Z136" i="1" s="1"/>
  <c r="S137" i="1"/>
  <c r="W137" i="1" s="1"/>
  <c r="V137" i="1"/>
  <c r="Z137" i="1" s="1"/>
  <c r="V138" i="1"/>
  <c r="Z138" i="1" s="1"/>
  <c r="V139" i="1"/>
  <c r="Z139" i="1" s="1"/>
  <c r="S140" i="1"/>
  <c r="W140" i="1" s="1"/>
  <c r="U140" i="1"/>
  <c r="Y140" i="1" s="1"/>
  <c r="V140" i="1"/>
  <c r="Z140" i="1" s="1"/>
  <c r="S141" i="1"/>
  <c r="W141" i="1" s="1"/>
  <c r="U141" i="1"/>
  <c r="Y141" i="1"/>
  <c r="V141" i="1"/>
  <c r="Z141" i="1" s="1"/>
  <c r="V142" i="1"/>
  <c r="Z142" i="1"/>
  <c r="V143" i="1"/>
  <c r="Z143" i="1" s="1"/>
  <c r="V144" i="1"/>
  <c r="Z144" i="1" s="1"/>
  <c r="U145" i="1"/>
  <c r="Y145" i="1" s="1"/>
  <c r="V145" i="1"/>
  <c r="Z145" i="1" s="1"/>
  <c r="S146" i="1"/>
  <c r="W146" i="1" s="1"/>
  <c r="T146" i="1"/>
  <c r="X146" i="1" s="1"/>
  <c r="U146" i="1"/>
  <c r="Y146" i="1" s="1"/>
  <c r="V146" i="1"/>
  <c r="Z146" i="1" s="1"/>
  <c r="S147" i="1"/>
  <c r="W147" i="1" s="1"/>
  <c r="T147" i="1"/>
  <c r="X147" i="1" s="1"/>
  <c r="U147" i="1"/>
  <c r="Y147" i="1" s="1"/>
  <c r="V147" i="1"/>
  <c r="Z147" i="1" s="1"/>
  <c r="S148" i="1"/>
  <c r="W148" i="1" s="1"/>
  <c r="T148" i="1"/>
  <c r="X148" i="1" s="1"/>
  <c r="U148" i="1"/>
  <c r="Y148" i="1" s="1"/>
  <c r="V148" i="1"/>
  <c r="Z148" i="1" s="1"/>
  <c r="T149" i="1"/>
  <c r="X149" i="1" s="1"/>
  <c r="U149" i="1"/>
  <c r="Y149" i="1" s="1"/>
  <c r="V149" i="1"/>
  <c r="Z149" i="1" s="1"/>
  <c r="S150" i="1"/>
  <c r="W150" i="1" s="1"/>
  <c r="T150" i="1"/>
  <c r="X150" i="1" s="1"/>
  <c r="U150" i="1"/>
  <c r="Y150" i="1" s="1"/>
  <c r="V150" i="1"/>
  <c r="Z150" i="1" s="1"/>
  <c r="S151" i="1"/>
  <c r="W151" i="1" s="1"/>
  <c r="U151" i="1"/>
  <c r="Y151" i="1" s="1"/>
  <c r="V151" i="1"/>
  <c r="Z151" i="1" s="1"/>
  <c r="U152" i="1"/>
  <c r="Y152" i="1" s="1"/>
  <c r="V152" i="1"/>
  <c r="Z152" i="1" s="1"/>
  <c r="S153" i="1"/>
  <c r="W153" i="1" s="1"/>
  <c r="T153" i="1"/>
  <c r="X153" i="1" s="1"/>
  <c r="U153" i="1"/>
  <c r="Y153" i="1" s="1"/>
  <c r="V153" i="1"/>
  <c r="Z153" i="1" s="1"/>
  <c r="S154" i="1"/>
  <c r="W154" i="1" s="1"/>
  <c r="U154" i="1"/>
  <c r="Y154" i="1" s="1"/>
  <c r="V154" i="1"/>
  <c r="Z154" i="1" s="1"/>
  <c r="S155" i="1"/>
  <c r="W155" i="1" s="1"/>
  <c r="U155" i="1"/>
  <c r="Y155" i="1" s="1"/>
  <c r="V155" i="1"/>
  <c r="Z155" i="1" s="1"/>
  <c r="S156" i="1"/>
  <c r="W156" i="1" s="1"/>
  <c r="U156" i="1"/>
  <c r="Y156" i="1" s="1"/>
  <c r="V156" i="1"/>
  <c r="Z156" i="1" s="1"/>
  <c r="S157" i="1"/>
  <c r="W157" i="1" s="1"/>
  <c r="T157" i="1"/>
  <c r="X157" i="1" s="1"/>
  <c r="U157" i="1"/>
  <c r="Y157" i="1" s="1"/>
  <c r="V157" i="1"/>
  <c r="Z157" i="1" s="1"/>
  <c r="U158" i="1"/>
  <c r="Y158" i="1" s="1"/>
  <c r="V158" i="1"/>
  <c r="Z158" i="1" s="1"/>
  <c r="U159" i="1"/>
  <c r="Y159" i="1" s="1"/>
  <c r="V159" i="1"/>
  <c r="Z159" i="1" s="1"/>
  <c r="T160" i="1"/>
  <c r="X160" i="1" s="1"/>
  <c r="U160" i="1"/>
  <c r="Y160" i="1" s="1"/>
  <c r="V160" i="1"/>
  <c r="Z160" i="1" s="1"/>
  <c r="S161" i="1"/>
  <c r="W161" i="1" s="1"/>
  <c r="T161" i="1"/>
  <c r="X161" i="1" s="1"/>
  <c r="U161" i="1"/>
  <c r="Y161" i="1" s="1"/>
  <c r="V161" i="1"/>
  <c r="Z161" i="1" s="1"/>
  <c r="U162" i="1"/>
  <c r="Y162" i="1" s="1"/>
  <c r="V162" i="1"/>
  <c r="Z162" i="1" s="1"/>
  <c r="U163" i="1"/>
  <c r="Y163" i="1" s="1"/>
  <c r="V163" i="1"/>
  <c r="Z163" i="1" s="1"/>
  <c r="U164" i="1"/>
  <c r="Y164" i="1" s="1"/>
  <c r="V164" i="1"/>
  <c r="Z164" i="1" s="1"/>
  <c r="U165" i="1"/>
  <c r="Y165" i="1" s="1"/>
  <c r="V165" i="1"/>
  <c r="Z165" i="1" s="1"/>
  <c r="S166" i="1"/>
  <c r="W166" i="1" s="1"/>
  <c r="T166" i="1"/>
  <c r="X166" i="1" s="1"/>
  <c r="U166" i="1"/>
  <c r="Y166" i="1" s="1"/>
  <c r="V166" i="1"/>
  <c r="Z166" i="1" s="1"/>
  <c r="S167" i="1"/>
  <c r="W167" i="1" s="1"/>
  <c r="T167" i="1"/>
  <c r="X167" i="1" s="1"/>
  <c r="U167" i="1"/>
  <c r="Y167" i="1" s="1"/>
  <c r="V167" i="1"/>
  <c r="Z167" i="1" s="1"/>
  <c r="T168" i="1"/>
  <c r="X168" i="1" s="1"/>
  <c r="U168" i="1"/>
  <c r="Y168" i="1" s="1"/>
  <c r="V168" i="1"/>
  <c r="Z168" i="1" s="1"/>
  <c r="T169" i="1"/>
  <c r="X169" i="1" s="1"/>
  <c r="U169" i="1"/>
  <c r="Y169" i="1" s="1"/>
  <c r="V169" i="1"/>
  <c r="Z169" i="1" s="1"/>
  <c r="U170" i="1"/>
  <c r="Y170" i="1" s="1"/>
  <c r="V170" i="1"/>
  <c r="Z170" i="1" s="1"/>
  <c r="U171" i="1"/>
  <c r="Y171" i="1" s="1"/>
  <c r="V171" i="1"/>
  <c r="Z171" i="1" s="1"/>
  <c r="U172" i="1"/>
  <c r="Y172" i="1" s="1"/>
  <c r="V172" i="1"/>
  <c r="Z172" i="1" s="1"/>
  <c r="U173" i="1"/>
  <c r="Y173" i="1" s="1"/>
  <c r="V173" i="1"/>
  <c r="Z173" i="1" s="1"/>
  <c r="U174" i="1"/>
  <c r="Y174" i="1" s="1"/>
  <c r="V174" i="1"/>
  <c r="Z174" i="1" s="1"/>
  <c r="S175" i="1"/>
  <c r="W175" i="1" s="1"/>
  <c r="T175" i="1"/>
  <c r="X175" i="1" s="1"/>
  <c r="U175" i="1"/>
  <c r="Y175" i="1" s="1"/>
  <c r="V175" i="1"/>
  <c r="Z175" i="1" s="1"/>
  <c r="T176" i="1"/>
  <c r="X176" i="1" s="1"/>
  <c r="U176" i="1"/>
  <c r="Y176" i="1" s="1"/>
  <c r="V176" i="1"/>
  <c r="Z176" i="1" s="1"/>
  <c r="T177" i="1"/>
  <c r="X177" i="1" s="1"/>
  <c r="U177" i="1"/>
  <c r="Y177" i="1" s="1"/>
  <c r="V177" i="1"/>
  <c r="Z177" i="1" s="1"/>
  <c r="T178" i="1"/>
  <c r="X178" i="1" s="1"/>
  <c r="U178" i="1"/>
  <c r="Y178" i="1" s="1"/>
  <c r="V178" i="1"/>
  <c r="Z178" i="1" s="1"/>
  <c r="S179" i="1"/>
  <c r="W179" i="1" s="1"/>
  <c r="U179" i="1"/>
  <c r="Y179" i="1" s="1"/>
  <c r="V179" i="1"/>
  <c r="Z179" i="1" s="1"/>
  <c r="U180" i="1"/>
  <c r="Y180" i="1" s="1"/>
  <c r="V180" i="1"/>
  <c r="Z180" i="1" s="1"/>
  <c r="U181" i="1"/>
  <c r="Y181" i="1" s="1"/>
  <c r="V181" i="1"/>
  <c r="Z181" i="1" s="1"/>
  <c r="U182" i="1"/>
  <c r="Y182" i="1" s="1"/>
  <c r="V182" i="1"/>
  <c r="Z182" i="1" s="1"/>
  <c r="U183" i="1"/>
  <c r="Y183" i="1" s="1"/>
  <c r="V183" i="1"/>
  <c r="Z183" i="1" s="1"/>
  <c r="S184" i="1"/>
  <c r="W184" i="1" s="1"/>
  <c r="T184" i="1"/>
  <c r="X184" i="1" s="1"/>
  <c r="U184" i="1"/>
  <c r="Y184" i="1" s="1"/>
  <c r="V184" i="1"/>
  <c r="Z184" i="1" s="1"/>
  <c r="T185" i="1"/>
  <c r="X185" i="1" s="1"/>
  <c r="U185" i="1"/>
  <c r="Y185" i="1" s="1"/>
  <c r="V185" i="1"/>
  <c r="Z185" i="1" s="1"/>
  <c r="T186" i="1"/>
  <c r="X186" i="1" s="1"/>
  <c r="U186" i="1"/>
  <c r="Y186" i="1" s="1"/>
  <c r="V186" i="1"/>
  <c r="Z186" i="1" s="1"/>
  <c r="U187" i="1"/>
  <c r="Y187" i="1" s="1"/>
  <c r="V187" i="1"/>
  <c r="Z187" i="1" s="1"/>
  <c r="U188" i="1"/>
  <c r="Y188" i="1" s="1"/>
  <c r="V188" i="1"/>
  <c r="Z188" i="1" s="1"/>
  <c r="U189" i="1"/>
  <c r="Y189" i="1" s="1"/>
  <c r="V189" i="1"/>
  <c r="Z189" i="1" s="1"/>
  <c r="U190" i="1"/>
  <c r="Y190" i="1" s="1"/>
  <c r="V190" i="1"/>
  <c r="Z190" i="1" s="1"/>
  <c r="U191" i="1"/>
  <c r="Y191" i="1" s="1"/>
  <c r="V191" i="1"/>
  <c r="Z191" i="1" s="1"/>
  <c r="U192" i="1"/>
  <c r="Y192" i="1" s="1"/>
  <c r="V192" i="1"/>
  <c r="Z192" i="1" s="1"/>
  <c r="U193" i="1"/>
  <c r="Y193" i="1" s="1"/>
  <c r="V193" i="1"/>
  <c r="Z193" i="1" s="1"/>
  <c r="U194" i="1"/>
  <c r="Y194" i="1" s="1"/>
  <c r="V194" i="1"/>
  <c r="Z194" i="1" s="1"/>
  <c r="U195" i="1"/>
  <c r="Y195" i="1" s="1"/>
  <c r="V195" i="1"/>
  <c r="Z195" i="1" s="1"/>
  <c r="U196" i="1"/>
  <c r="Y196" i="1" s="1"/>
  <c r="V196" i="1"/>
  <c r="Z196" i="1" s="1"/>
  <c r="T197" i="1"/>
  <c r="X197" i="1" s="1"/>
  <c r="U197" i="1"/>
  <c r="Y197" i="1" s="1"/>
  <c r="V197" i="1"/>
  <c r="Z197" i="1" s="1"/>
  <c r="T198" i="1"/>
  <c r="X198" i="1" s="1"/>
  <c r="U198" i="1"/>
  <c r="Y198" i="1" s="1"/>
  <c r="V198" i="1"/>
  <c r="Z198" i="1" s="1"/>
  <c r="T199" i="1"/>
  <c r="X199" i="1" s="1"/>
  <c r="U199" i="1"/>
  <c r="Y199" i="1" s="1"/>
  <c r="V199" i="1"/>
  <c r="Z199" i="1" s="1"/>
  <c r="T200" i="1"/>
  <c r="X200" i="1" s="1"/>
  <c r="U200" i="1"/>
  <c r="Y200" i="1" s="1"/>
  <c r="V200" i="1"/>
  <c r="Z200" i="1" s="1"/>
  <c r="U201" i="1"/>
  <c r="Y201" i="1" s="1"/>
  <c r="V201" i="1"/>
  <c r="Z201" i="1" s="1"/>
  <c r="U202" i="1"/>
  <c r="Y202" i="1" s="1"/>
  <c r="V202" i="1"/>
  <c r="Z202" i="1" s="1"/>
  <c r="S203" i="1"/>
  <c r="W203" i="1" s="1"/>
  <c r="T203" i="1"/>
  <c r="X203" i="1" s="1"/>
  <c r="U203" i="1"/>
  <c r="Y203" i="1" s="1"/>
  <c r="V203" i="1"/>
  <c r="Z203" i="1" s="1"/>
  <c r="T204" i="1"/>
  <c r="X204" i="1" s="1"/>
  <c r="U204" i="1"/>
  <c r="Y204" i="1" s="1"/>
  <c r="V204" i="1"/>
  <c r="Z204" i="1" s="1"/>
  <c r="T205" i="1"/>
  <c r="X205" i="1" s="1"/>
  <c r="U205" i="1"/>
  <c r="Y205" i="1" s="1"/>
  <c r="V205" i="1"/>
  <c r="Z205" i="1" s="1"/>
  <c r="S206" i="1"/>
  <c r="W206" i="1" s="1"/>
  <c r="U206" i="1"/>
  <c r="Y206" i="1"/>
  <c r="V206" i="1"/>
  <c r="Z206" i="1" s="1"/>
  <c r="T207" i="1"/>
  <c r="X207" i="1"/>
  <c r="U207" i="1"/>
  <c r="Y207" i="1" s="1"/>
  <c r="V207" i="1"/>
  <c r="Z207" i="1" s="1"/>
  <c r="S208" i="1"/>
  <c r="W208" i="1" s="1"/>
  <c r="T208" i="1"/>
  <c r="X208" i="1" s="1"/>
  <c r="U208" i="1"/>
  <c r="Y208" i="1" s="1"/>
  <c r="V208" i="1"/>
  <c r="Z208" i="1"/>
  <c r="T209" i="1"/>
  <c r="X209" i="1" s="1"/>
  <c r="U209" i="1"/>
  <c r="Y209" i="1"/>
  <c r="V209" i="1"/>
  <c r="Z209" i="1" s="1"/>
  <c r="U210" i="1"/>
  <c r="Y210" i="1" s="1"/>
  <c r="V210" i="1"/>
  <c r="Z210" i="1" s="1"/>
  <c r="U211" i="1"/>
  <c r="Y211" i="1" s="1"/>
  <c r="V211" i="1"/>
  <c r="Z211" i="1" s="1"/>
  <c r="U212" i="1"/>
  <c r="Y212" i="1"/>
  <c r="V212" i="1"/>
  <c r="Z212" i="1" s="1"/>
  <c r="U213" i="1"/>
  <c r="Y213" i="1"/>
  <c r="V213" i="1"/>
  <c r="Z213" i="1" s="1"/>
  <c r="S214" i="1"/>
  <c r="W214" i="1" s="1"/>
  <c r="T214" i="1"/>
  <c r="X214" i="1" s="1"/>
  <c r="U214" i="1"/>
  <c r="Y214" i="1"/>
  <c r="V214" i="1"/>
  <c r="Z214" i="1" s="1"/>
  <c r="T215" i="1"/>
  <c r="X215" i="1" s="1"/>
  <c r="U215" i="1"/>
  <c r="Y215" i="1" s="1"/>
  <c r="V215" i="1"/>
  <c r="Z215" i="1" s="1"/>
  <c r="S216" i="1"/>
  <c r="W216" i="1" s="1"/>
  <c r="U216" i="1"/>
  <c r="Y216" i="1" s="1"/>
  <c r="V216" i="1"/>
  <c r="Z216" i="1" s="1"/>
  <c r="S217" i="1"/>
  <c r="W217" i="1" s="1"/>
  <c r="U217" i="1"/>
  <c r="Y217" i="1" s="1"/>
  <c r="V217" i="1"/>
  <c r="Z217" i="1" s="1"/>
  <c r="U218" i="1"/>
  <c r="Y218" i="1" s="1"/>
  <c r="V218" i="1"/>
  <c r="Z218" i="1" s="1"/>
  <c r="U219" i="1"/>
  <c r="Y219" i="1" s="1"/>
  <c r="V219" i="1"/>
  <c r="Z219" i="1" s="1"/>
  <c r="U220" i="1"/>
  <c r="Y220" i="1" s="1"/>
  <c r="V220" i="1"/>
  <c r="Z220" i="1" s="1"/>
  <c r="U221" i="1"/>
  <c r="Y221" i="1" s="1"/>
  <c r="V221" i="1"/>
  <c r="Z221" i="1" s="1"/>
  <c r="S222" i="1"/>
  <c r="W222" i="1" s="1"/>
  <c r="T222" i="1"/>
  <c r="X222" i="1" s="1"/>
  <c r="U222" i="1"/>
  <c r="Y222" i="1" s="1"/>
  <c r="V222" i="1"/>
  <c r="Z222" i="1" s="1"/>
  <c r="T223" i="1"/>
  <c r="X223" i="1" s="1"/>
  <c r="U223" i="1"/>
  <c r="Y223" i="1" s="1"/>
  <c r="V223" i="1"/>
  <c r="Z223" i="1" s="1"/>
  <c r="U224" i="1"/>
  <c r="Y224" i="1" s="1"/>
  <c r="V224" i="1"/>
  <c r="Z224" i="1" s="1"/>
  <c r="U225" i="1"/>
  <c r="Y225" i="1" s="1"/>
  <c r="V225" i="1"/>
  <c r="Z225" i="1" s="1"/>
  <c r="U226" i="1"/>
  <c r="Y226" i="1" s="1"/>
  <c r="V226" i="1"/>
  <c r="Z226" i="1" s="1"/>
  <c r="U227" i="1"/>
  <c r="Y227" i="1" s="1"/>
  <c r="V227" i="1"/>
  <c r="Z227" i="1" s="1"/>
  <c r="S228" i="1"/>
  <c r="W228" i="1" s="1"/>
  <c r="T228" i="1"/>
  <c r="X228" i="1" s="1"/>
  <c r="U228" i="1"/>
  <c r="Y228" i="1" s="1"/>
  <c r="V228" i="1"/>
  <c r="Z228" i="1" s="1"/>
  <c r="U229" i="1"/>
  <c r="Y229" i="1" s="1"/>
  <c r="V229" i="1"/>
  <c r="Z229" i="1" s="1"/>
  <c r="S230" i="1"/>
  <c r="W230" i="1" s="1"/>
  <c r="T230" i="1"/>
  <c r="X230" i="1" s="1"/>
  <c r="U230" i="1"/>
  <c r="Y230" i="1" s="1"/>
  <c r="V230" i="1"/>
  <c r="Z230" i="1" s="1"/>
  <c r="S231" i="1"/>
  <c r="W231" i="1" s="1"/>
  <c r="T231" i="1"/>
  <c r="X231" i="1" s="1"/>
  <c r="U231" i="1"/>
  <c r="Y231" i="1" s="1"/>
  <c r="V231" i="1"/>
  <c r="Z231" i="1" s="1"/>
  <c r="S232" i="1"/>
  <c r="W232" i="1" s="1"/>
  <c r="T232" i="1"/>
  <c r="X232" i="1" s="1"/>
  <c r="U232" i="1"/>
  <c r="Y232" i="1" s="1"/>
  <c r="V232" i="1"/>
  <c r="Z232" i="1" s="1"/>
  <c r="T233" i="1"/>
  <c r="X233" i="1" s="1"/>
  <c r="U233" i="1"/>
  <c r="Y233" i="1" s="1"/>
  <c r="V233" i="1"/>
  <c r="Z233" i="1" s="1"/>
  <c r="U234" i="1"/>
  <c r="Y234" i="1" s="1"/>
  <c r="V234" i="1"/>
  <c r="Z234" i="1" s="1"/>
  <c r="U235" i="1"/>
  <c r="Y235" i="1" s="1"/>
  <c r="V235" i="1"/>
  <c r="Z235" i="1" s="1"/>
  <c r="S236" i="1"/>
  <c r="W236" i="1" s="1"/>
  <c r="T236" i="1"/>
  <c r="X236" i="1" s="1"/>
  <c r="U236" i="1"/>
  <c r="Y236" i="1" s="1"/>
  <c r="V236" i="1"/>
  <c r="Z236" i="1" s="1"/>
  <c r="U237" i="1"/>
  <c r="Y237" i="1" s="1"/>
  <c r="V237" i="1"/>
  <c r="Z237" i="1" s="1"/>
  <c r="U238" i="1"/>
  <c r="Y238" i="1" s="1"/>
  <c r="V238" i="1"/>
  <c r="Z238" i="1" s="1"/>
  <c r="S239" i="1"/>
  <c r="W239" i="1" s="1"/>
  <c r="U239" i="1"/>
  <c r="Y239" i="1" s="1"/>
  <c r="V239" i="1"/>
  <c r="Z239" i="1" s="1"/>
  <c r="S240" i="1"/>
  <c r="W240" i="1" s="1"/>
  <c r="T240" i="1"/>
  <c r="X240" i="1" s="1"/>
  <c r="U240" i="1"/>
  <c r="Y240" i="1" s="1"/>
  <c r="V240" i="1"/>
  <c r="Z240" i="1" s="1"/>
  <c r="T241" i="1"/>
  <c r="X241" i="1" s="1"/>
  <c r="U241" i="1"/>
  <c r="Y241" i="1" s="1"/>
  <c r="V241" i="1"/>
  <c r="Z241" i="1" s="1"/>
  <c r="T242" i="1"/>
  <c r="X242" i="1" s="1"/>
  <c r="U242" i="1"/>
  <c r="Y242" i="1" s="1"/>
  <c r="V242" i="1"/>
  <c r="Z242" i="1" s="1"/>
  <c r="S243" i="1"/>
  <c r="W243" i="1" s="1"/>
  <c r="U243" i="1"/>
  <c r="Y243" i="1" s="1"/>
  <c r="V243" i="1"/>
  <c r="Z243" i="1" s="1"/>
  <c r="T244" i="1"/>
  <c r="X244" i="1" s="1"/>
  <c r="U244" i="1"/>
  <c r="Y244" i="1" s="1"/>
  <c r="V244" i="1"/>
  <c r="Z244" i="1" s="1"/>
  <c r="U245" i="1"/>
  <c r="Y245" i="1" s="1"/>
  <c r="V245" i="1"/>
  <c r="Z245" i="1" s="1"/>
  <c r="U246" i="1"/>
  <c r="Y246" i="1" s="1"/>
  <c r="V246" i="1"/>
  <c r="Z246" i="1" s="1"/>
  <c r="U247" i="1"/>
  <c r="Y247" i="1" s="1"/>
  <c r="V247" i="1"/>
  <c r="Z247" i="1" s="1"/>
  <c r="U248" i="1"/>
  <c r="Y248" i="1" s="1"/>
  <c r="V248" i="1"/>
  <c r="Z248" i="1" s="1"/>
  <c r="S249" i="1"/>
  <c r="W249" i="1" s="1"/>
  <c r="U249" i="1"/>
  <c r="Y249" i="1" s="1"/>
  <c r="V249" i="1"/>
  <c r="Z249" i="1" s="1"/>
  <c r="T250" i="1"/>
  <c r="X250" i="1" s="1"/>
  <c r="U250" i="1"/>
  <c r="Y250" i="1" s="1"/>
  <c r="V250" i="1"/>
  <c r="Z250" i="1" s="1"/>
  <c r="S251" i="1"/>
  <c r="W251" i="1" s="1"/>
  <c r="T251" i="1"/>
  <c r="X251" i="1" s="1"/>
  <c r="U251" i="1"/>
  <c r="Y251" i="1" s="1"/>
  <c r="V251" i="1"/>
  <c r="Z251" i="1" s="1"/>
  <c r="T252" i="1"/>
  <c r="X252" i="1" s="1"/>
  <c r="U252" i="1"/>
  <c r="Y252" i="1" s="1"/>
  <c r="V252" i="1"/>
  <c r="Z252" i="1" s="1"/>
  <c r="S253" i="1"/>
  <c r="W253" i="1" s="1"/>
  <c r="T253" i="1"/>
  <c r="X253" i="1" s="1"/>
  <c r="U253" i="1"/>
  <c r="Y253" i="1" s="1"/>
  <c r="V253" i="1"/>
  <c r="Z253" i="1" s="1"/>
  <c r="S254" i="1"/>
  <c r="W254" i="1" s="1"/>
  <c r="U254" i="1"/>
  <c r="Y254" i="1" s="1"/>
  <c r="V254" i="1"/>
  <c r="Z254" i="1" s="1"/>
  <c r="S255" i="1"/>
  <c r="W255" i="1" s="1"/>
  <c r="T255" i="1"/>
  <c r="X255" i="1"/>
  <c r="U255" i="1"/>
  <c r="Y255" i="1" s="1"/>
  <c r="V255" i="1"/>
  <c r="Z255" i="1" s="1"/>
  <c r="U256" i="1"/>
  <c r="Y256" i="1" s="1"/>
  <c r="S256" i="1"/>
  <c r="W256" i="1" s="1"/>
  <c r="T256" i="1"/>
  <c r="X256" i="1" s="1"/>
  <c r="V256" i="1"/>
  <c r="Z256" i="1" s="1"/>
  <c r="V257" i="1"/>
  <c r="Z257" i="1" s="1"/>
  <c r="V258" i="1"/>
  <c r="Z258" i="1" s="1"/>
  <c r="S259" i="1"/>
  <c r="W259" i="1" s="1"/>
  <c r="T259" i="1"/>
  <c r="X259" i="1" s="1"/>
  <c r="U259" i="1"/>
  <c r="Y259" i="1" s="1"/>
  <c r="V259" i="1"/>
  <c r="Z259" i="1"/>
  <c r="S260" i="1"/>
  <c r="W260" i="1" s="1"/>
  <c r="T260" i="1"/>
  <c r="X260" i="1" s="1"/>
  <c r="U260" i="1"/>
  <c r="Y260" i="1" s="1"/>
  <c r="V260" i="1"/>
  <c r="Z260" i="1" s="1"/>
  <c r="T261" i="1"/>
  <c r="X261" i="1" s="1"/>
  <c r="U261" i="1"/>
  <c r="Y261" i="1" s="1"/>
  <c r="V261" i="1"/>
  <c r="Z261" i="1" s="1"/>
  <c r="S262" i="1"/>
  <c r="W262" i="1" s="1"/>
  <c r="T262" i="1"/>
  <c r="X262" i="1" s="1"/>
  <c r="U262" i="1"/>
  <c r="Y262" i="1"/>
  <c r="V262" i="1"/>
  <c r="Z262" i="1" s="1"/>
  <c r="S263" i="1"/>
  <c r="W263" i="1" s="1"/>
  <c r="V263" i="1"/>
  <c r="Z263" i="1" s="1"/>
  <c r="T264" i="1"/>
  <c r="X264" i="1" s="1"/>
  <c r="U264" i="1"/>
  <c r="Y264" i="1" s="1"/>
  <c r="V264" i="1"/>
  <c r="Z264" i="1"/>
  <c r="V265" i="1"/>
  <c r="Z265" i="1" s="1"/>
  <c r="V266" i="1"/>
  <c r="Z266" i="1" s="1"/>
  <c r="T267" i="1"/>
  <c r="X267" i="1" s="1"/>
  <c r="V267" i="1"/>
  <c r="Z267" i="1"/>
  <c r="S268" i="1"/>
  <c r="W268" i="1" s="1"/>
  <c r="T268" i="1"/>
  <c r="X268" i="1" s="1"/>
  <c r="U268" i="1"/>
  <c r="Y268" i="1" s="1"/>
  <c r="V268" i="1"/>
  <c r="Z268" i="1" s="1"/>
  <c r="T269" i="1"/>
  <c r="X269" i="1" s="1"/>
  <c r="U269" i="1"/>
  <c r="Y269" i="1"/>
  <c r="V269" i="1"/>
  <c r="Z269" i="1" s="1"/>
  <c r="U270" i="1"/>
  <c r="Y270" i="1" s="1"/>
  <c r="V270" i="1"/>
  <c r="Z270" i="1" s="1"/>
  <c r="S271" i="1"/>
  <c r="W271" i="1" s="1"/>
  <c r="T271" i="1"/>
  <c r="X271" i="1" s="1"/>
  <c r="U271" i="1"/>
  <c r="Y271" i="1" s="1"/>
  <c r="V271" i="1"/>
  <c r="Z271" i="1" s="1"/>
  <c r="T272" i="1"/>
  <c r="X272" i="1" s="1"/>
  <c r="U272" i="1"/>
  <c r="Y272" i="1" s="1"/>
  <c r="V272" i="1"/>
  <c r="Z272" i="1"/>
  <c r="T273" i="1"/>
  <c r="X273" i="1" s="1"/>
  <c r="U273" i="1"/>
  <c r="Y273" i="1" s="1"/>
  <c r="V273" i="1"/>
  <c r="Z273" i="1" s="1"/>
  <c r="T274" i="1"/>
  <c r="X274" i="1" s="1"/>
  <c r="U274" i="1"/>
  <c r="Y274" i="1" s="1"/>
  <c r="V274" i="1"/>
  <c r="Z274" i="1" s="1"/>
  <c r="T275" i="1"/>
  <c r="X275" i="1" s="1"/>
  <c r="U275" i="1"/>
  <c r="Y275" i="1" s="1"/>
  <c r="V275" i="1"/>
  <c r="Z275" i="1" s="1"/>
  <c r="T276" i="1"/>
  <c r="X276" i="1" s="1"/>
  <c r="U276" i="1"/>
  <c r="Y276" i="1" s="1"/>
  <c r="V276" i="1"/>
  <c r="Z276" i="1" s="1"/>
  <c r="T277" i="1"/>
  <c r="X277" i="1" s="1"/>
  <c r="U277" i="1"/>
  <c r="Y277" i="1" s="1"/>
  <c r="V277" i="1"/>
  <c r="Z277" i="1" s="1"/>
  <c r="S278" i="1"/>
  <c r="W278" i="1" s="1"/>
  <c r="U278" i="1"/>
  <c r="Y278" i="1"/>
  <c r="V278" i="1"/>
  <c r="Z278" i="1" s="1"/>
  <c r="T279" i="1"/>
  <c r="X279" i="1" s="1"/>
  <c r="U279" i="1"/>
  <c r="Y279" i="1" s="1"/>
  <c r="V279" i="1"/>
  <c r="Z279" i="1"/>
  <c r="S280" i="1"/>
  <c r="W280" i="1" s="1"/>
  <c r="U280" i="1"/>
  <c r="Y280" i="1" s="1"/>
  <c r="V280" i="1"/>
  <c r="Z280" i="1" s="1"/>
  <c r="U281" i="1"/>
  <c r="Y281" i="1" s="1"/>
  <c r="V281" i="1"/>
  <c r="Z281" i="1" s="1"/>
  <c r="S282" i="1"/>
  <c r="W282" i="1" s="1"/>
  <c r="T282" i="1"/>
  <c r="X282" i="1" s="1"/>
  <c r="U282" i="1"/>
  <c r="Y282" i="1" s="1"/>
  <c r="V282" i="1"/>
  <c r="Z282" i="1" s="1"/>
  <c r="S283" i="1"/>
  <c r="W283" i="1" s="1"/>
  <c r="U283" i="1"/>
  <c r="Y283" i="1" s="1"/>
  <c r="V283" i="1"/>
  <c r="Z283" i="1"/>
  <c r="S284" i="1"/>
  <c r="W284" i="1" s="1"/>
  <c r="U284" i="1"/>
  <c r="Y284" i="1" s="1"/>
  <c r="V284" i="1"/>
  <c r="Z284" i="1" s="1"/>
  <c r="T285" i="1"/>
  <c r="X285" i="1"/>
  <c r="U285" i="1"/>
  <c r="Y285" i="1" s="1"/>
  <c r="V285" i="1"/>
  <c r="Z285" i="1" s="1"/>
  <c r="U286" i="1"/>
  <c r="Y286" i="1" s="1"/>
  <c r="V286" i="1"/>
  <c r="Z286" i="1" s="1"/>
  <c r="U287" i="1"/>
  <c r="Y287" i="1" s="1"/>
  <c r="V287" i="1"/>
  <c r="Z287" i="1" s="1"/>
  <c r="U288" i="1"/>
  <c r="Y288" i="1" s="1"/>
  <c r="V288" i="1"/>
  <c r="Z288" i="1"/>
  <c r="T289" i="1"/>
  <c r="X289" i="1" s="1"/>
  <c r="U289" i="1"/>
  <c r="Y289" i="1" s="1"/>
  <c r="V289" i="1"/>
  <c r="Z289" i="1" s="1"/>
  <c r="U290" i="1"/>
  <c r="Y290" i="1"/>
  <c r="V290" i="1"/>
  <c r="Z290" i="1" s="1"/>
  <c r="U291" i="1"/>
  <c r="Y291" i="1" s="1"/>
  <c r="V291" i="1"/>
  <c r="Z291" i="1" s="1"/>
  <c r="T292" i="1"/>
  <c r="X292" i="1"/>
  <c r="U292" i="1"/>
  <c r="Y292" i="1" s="1"/>
  <c r="V292" i="1"/>
  <c r="Z292" i="1" s="1"/>
  <c r="U293" i="1"/>
  <c r="Y293" i="1" s="1"/>
  <c r="V293" i="1"/>
  <c r="Z293" i="1" s="1"/>
  <c r="U294" i="1"/>
  <c r="Y294" i="1" s="1"/>
  <c r="V294" i="1"/>
  <c r="Z294" i="1" s="1"/>
  <c r="T295" i="1"/>
  <c r="X295" i="1" s="1"/>
  <c r="U295" i="1"/>
  <c r="Y295" i="1"/>
  <c r="V295" i="1"/>
  <c r="Z295" i="1" s="1"/>
  <c r="U296" i="1"/>
  <c r="Y296" i="1" s="1"/>
  <c r="V296" i="1"/>
  <c r="Z296" i="1" s="1"/>
  <c r="U297" i="1"/>
  <c r="Y297" i="1"/>
  <c r="V297" i="1"/>
  <c r="Z297" i="1" s="1"/>
  <c r="U298" i="1"/>
  <c r="Y298" i="1" s="1"/>
  <c r="V298" i="1"/>
  <c r="Z298" i="1" s="1"/>
  <c r="T299" i="1"/>
  <c r="X299" i="1"/>
  <c r="U299" i="1"/>
  <c r="Y299" i="1" s="1"/>
  <c r="V299" i="1"/>
  <c r="Z299" i="1" s="1"/>
  <c r="S300" i="1"/>
  <c r="W300" i="1" s="1"/>
  <c r="T300" i="1"/>
  <c r="X300" i="1" s="1"/>
  <c r="U300" i="1"/>
  <c r="Y300" i="1" s="1"/>
  <c r="V300" i="1"/>
  <c r="Z300" i="1" s="1"/>
  <c r="S301" i="1"/>
  <c r="W301" i="1" s="1"/>
  <c r="T301" i="1"/>
  <c r="X301" i="1"/>
  <c r="U301" i="1"/>
  <c r="Y301" i="1" s="1"/>
  <c r="V301" i="1"/>
  <c r="Z301" i="1" s="1"/>
  <c r="T302" i="1"/>
  <c r="X302" i="1" s="1"/>
  <c r="U302" i="1"/>
  <c r="Y302" i="1"/>
  <c r="V302" i="1"/>
  <c r="Z302" i="1" s="1"/>
  <c r="T303" i="1"/>
  <c r="X303" i="1" s="1"/>
  <c r="U303" i="1"/>
  <c r="Y303" i="1" s="1"/>
  <c r="V303" i="1"/>
  <c r="Z303" i="1"/>
  <c r="T304" i="1"/>
  <c r="X304" i="1" s="1"/>
  <c r="U304" i="1"/>
  <c r="Y304" i="1" s="1"/>
  <c r="V304" i="1"/>
  <c r="Z304" i="1" s="1"/>
  <c r="T305" i="1"/>
  <c r="X305" i="1" s="1"/>
  <c r="U305" i="1"/>
  <c r="Y305" i="1" s="1"/>
  <c r="V305" i="1"/>
  <c r="Z305" i="1" s="1"/>
  <c r="S306" i="1"/>
  <c r="W306" i="1" s="1"/>
  <c r="T306" i="1"/>
  <c r="X306" i="1"/>
  <c r="U306" i="1"/>
  <c r="Y306" i="1" s="1"/>
  <c r="V306" i="1"/>
  <c r="Z306" i="1" s="1"/>
  <c r="S307" i="1"/>
  <c r="W307" i="1" s="1"/>
  <c r="T307" i="1"/>
  <c r="X307" i="1"/>
  <c r="U307" i="1"/>
  <c r="Y307" i="1" s="1"/>
  <c r="V307" i="1"/>
  <c r="Z307" i="1" s="1"/>
  <c r="T308" i="1"/>
  <c r="X308" i="1" s="1"/>
  <c r="U308" i="1"/>
  <c r="Y308" i="1"/>
  <c r="V308" i="1"/>
  <c r="Z308" i="1" s="1"/>
  <c r="T309" i="1"/>
  <c r="X309" i="1" s="1"/>
  <c r="U309" i="1"/>
  <c r="Y309" i="1" s="1"/>
  <c r="V309" i="1"/>
  <c r="Z309" i="1" s="1"/>
  <c r="S310" i="1"/>
  <c r="W310" i="1" s="1"/>
  <c r="U310" i="1"/>
  <c r="Y310" i="1" s="1"/>
  <c r="V310" i="1"/>
  <c r="Z310" i="1" s="1"/>
  <c r="U311" i="1"/>
  <c r="Y311" i="1"/>
  <c r="V311" i="1"/>
  <c r="Z311" i="1" s="1"/>
  <c r="S312" i="1"/>
  <c r="W312" i="1" s="1"/>
  <c r="T312" i="1"/>
  <c r="X312" i="1" s="1"/>
  <c r="U312" i="1"/>
  <c r="Y312" i="1"/>
  <c r="V312" i="1"/>
  <c r="Z312" i="1" s="1"/>
  <c r="S313" i="1"/>
  <c r="W313" i="1" s="1"/>
  <c r="U313" i="1"/>
  <c r="Y313" i="1" s="1"/>
  <c r="V313" i="1"/>
  <c r="Z313" i="1"/>
  <c r="S314" i="1"/>
  <c r="W314" i="1" s="1"/>
  <c r="U314" i="1"/>
  <c r="Y314" i="1" s="1"/>
  <c r="V314" i="1"/>
  <c r="Z314" i="1" s="1"/>
  <c r="S315" i="1"/>
  <c r="W315" i="1" s="1"/>
  <c r="U315" i="1"/>
  <c r="Y315" i="1" s="1"/>
  <c r="V315" i="1"/>
  <c r="Z315" i="1" s="1"/>
  <c r="S316" i="1"/>
  <c r="W316" i="1" s="1"/>
  <c r="U316" i="1"/>
  <c r="Y316" i="1"/>
  <c r="V316" i="1"/>
  <c r="Z316" i="1" s="1"/>
  <c r="T317" i="1"/>
  <c r="X317" i="1" s="1"/>
  <c r="U317" i="1"/>
  <c r="Y317" i="1" s="1"/>
  <c r="V317" i="1"/>
  <c r="Z317" i="1" s="1"/>
  <c r="S318" i="1"/>
  <c r="W318" i="1" s="1"/>
  <c r="U318" i="1"/>
  <c r="Y318" i="1" s="1"/>
  <c r="V318" i="1"/>
  <c r="Z318" i="1" s="1"/>
  <c r="S319" i="1"/>
  <c r="W319" i="1" s="1"/>
  <c r="U319" i="1"/>
  <c r="Y319" i="1" s="1"/>
  <c r="V319" i="1"/>
  <c r="Z319" i="1" s="1"/>
  <c r="S320" i="1"/>
  <c r="W320" i="1" s="1"/>
  <c r="U320" i="1"/>
  <c r="Y320" i="1" s="1"/>
  <c r="V320" i="1"/>
  <c r="Z320" i="1" s="1"/>
  <c r="T321" i="1"/>
  <c r="X321" i="1" s="1"/>
  <c r="U321" i="1"/>
  <c r="Y321" i="1" s="1"/>
  <c r="V321" i="1"/>
  <c r="Z321" i="1" s="1"/>
  <c r="S322" i="1"/>
  <c r="W322" i="1" s="1"/>
  <c r="U322" i="1"/>
  <c r="Y322" i="1" s="1"/>
  <c r="V322" i="1"/>
  <c r="Z322" i="1" s="1"/>
  <c r="U323" i="1"/>
  <c r="Y323" i="1" s="1"/>
  <c r="V323" i="1"/>
  <c r="Z323" i="1" s="1"/>
  <c r="U324" i="1"/>
  <c r="Y324" i="1" s="1"/>
  <c r="V324" i="1"/>
  <c r="Z324" i="1" s="1"/>
  <c r="U325" i="1"/>
  <c r="Y325" i="1" s="1"/>
  <c r="V325" i="1"/>
  <c r="Z325" i="1" s="1"/>
  <c r="U326" i="1"/>
  <c r="Y326" i="1" s="1"/>
  <c r="V326" i="1"/>
  <c r="Z326" i="1" s="1"/>
  <c r="U327" i="1"/>
  <c r="Y327" i="1" s="1"/>
  <c r="V327" i="1"/>
  <c r="Z327" i="1" s="1"/>
  <c r="T328" i="1"/>
  <c r="X328" i="1" s="1"/>
  <c r="U328" i="1"/>
  <c r="Y328" i="1" s="1"/>
  <c r="V328" i="1"/>
  <c r="Z328" i="1" s="1"/>
  <c r="U329" i="1"/>
  <c r="Y329" i="1" s="1"/>
  <c r="V329" i="1"/>
  <c r="Z329" i="1" s="1"/>
  <c r="U330" i="1"/>
  <c r="Y330" i="1" s="1"/>
  <c r="V330" i="1"/>
  <c r="Z330" i="1" s="1"/>
  <c r="U331" i="1"/>
  <c r="Y331" i="1" s="1"/>
  <c r="V331" i="1"/>
  <c r="Z331" i="1" s="1"/>
  <c r="S332" i="1"/>
  <c r="W332" i="1" s="1"/>
  <c r="T332" i="1"/>
  <c r="X332" i="1" s="1"/>
  <c r="U332" i="1"/>
  <c r="Y332" i="1" s="1"/>
  <c r="V332" i="1"/>
  <c r="Z332" i="1" s="1"/>
  <c r="T333" i="1"/>
  <c r="X333" i="1" s="1"/>
  <c r="U333" i="1"/>
  <c r="Y333" i="1" s="1"/>
  <c r="V333" i="1"/>
  <c r="Z333" i="1" s="1"/>
  <c r="T334" i="1"/>
  <c r="X334" i="1" s="1"/>
  <c r="U334" i="1"/>
  <c r="Y334" i="1" s="1"/>
  <c r="V334" i="1"/>
  <c r="Z334" i="1" s="1"/>
  <c r="T335" i="1"/>
  <c r="X335" i="1" s="1"/>
  <c r="U335" i="1"/>
  <c r="Y335" i="1" s="1"/>
  <c r="V335" i="1"/>
  <c r="Z335" i="1" s="1"/>
  <c r="T336" i="1"/>
  <c r="X336" i="1" s="1"/>
  <c r="U336" i="1"/>
  <c r="Y336" i="1" s="1"/>
  <c r="V336" i="1"/>
  <c r="Z336" i="1" s="1"/>
  <c r="T337" i="1"/>
  <c r="X337" i="1" s="1"/>
  <c r="U337" i="1"/>
  <c r="Y337" i="1" s="1"/>
  <c r="V337" i="1"/>
  <c r="Z337" i="1" s="1"/>
  <c r="S338" i="1"/>
  <c r="W338" i="1" s="1"/>
  <c r="U338" i="1"/>
  <c r="Y338" i="1" s="1"/>
  <c r="V338" i="1"/>
  <c r="Z338" i="1" s="1"/>
  <c r="S339" i="1"/>
  <c r="W339" i="1" s="1"/>
  <c r="T339" i="1"/>
  <c r="X339" i="1" s="1"/>
  <c r="U339" i="1"/>
  <c r="Y339" i="1" s="1"/>
  <c r="V339" i="1"/>
  <c r="Z339" i="1" s="1"/>
  <c r="U340" i="1"/>
  <c r="Y340" i="1" s="1"/>
  <c r="V340" i="1"/>
  <c r="Z340" i="1" s="1"/>
  <c r="S341" i="1"/>
  <c r="W341" i="1" s="1"/>
  <c r="T341" i="1"/>
  <c r="X341" i="1" s="1"/>
  <c r="U341" i="1"/>
  <c r="Y341" i="1" s="1"/>
  <c r="V341" i="1"/>
  <c r="Z341" i="1" s="1"/>
  <c r="U342" i="1"/>
  <c r="Y342" i="1" s="1"/>
  <c r="V342" i="1"/>
  <c r="Z342" i="1" s="1"/>
  <c r="S343" i="1"/>
  <c r="W343" i="1" s="1"/>
  <c r="T343" i="1"/>
  <c r="X343" i="1" s="1"/>
  <c r="U343" i="1"/>
  <c r="Y343" i="1" s="1"/>
  <c r="V343" i="1"/>
  <c r="Z343" i="1" s="1"/>
  <c r="T344" i="1"/>
  <c r="X344" i="1" s="1"/>
  <c r="U344" i="1"/>
  <c r="Y344" i="1" s="1"/>
  <c r="V344" i="1"/>
  <c r="Z344" i="1" s="1"/>
  <c r="U345" i="1"/>
  <c r="Y345" i="1" s="1"/>
  <c r="V345" i="1"/>
  <c r="Z345" i="1" s="1"/>
  <c r="T346" i="1"/>
  <c r="X346" i="1" s="1"/>
  <c r="U346" i="1"/>
  <c r="Y346" i="1" s="1"/>
  <c r="V346" i="1"/>
  <c r="Z346" i="1" s="1"/>
  <c r="U347" i="1"/>
  <c r="Y347" i="1" s="1"/>
  <c r="V347" i="1"/>
  <c r="Z347" i="1" s="1"/>
  <c r="S348" i="1"/>
  <c r="W348" i="1" s="1"/>
  <c r="T348" i="1"/>
  <c r="X348" i="1" s="1"/>
  <c r="U348" i="1"/>
  <c r="Y348" i="1" s="1"/>
  <c r="V348" i="1"/>
  <c r="Z348" i="1" s="1"/>
  <c r="S349" i="1"/>
  <c r="W349" i="1" s="1"/>
  <c r="T349" i="1"/>
  <c r="X349" i="1" s="1"/>
  <c r="U349" i="1"/>
  <c r="Y349" i="1" s="1"/>
  <c r="V349" i="1"/>
  <c r="Z349" i="1" s="1"/>
  <c r="T350" i="1"/>
  <c r="X350" i="1" s="1"/>
  <c r="U350" i="1"/>
  <c r="Y350" i="1" s="1"/>
  <c r="V350" i="1"/>
  <c r="Z350" i="1" s="1"/>
  <c r="U351" i="1"/>
  <c r="Y351" i="1" s="1"/>
  <c r="V351" i="1"/>
  <c r="Z351" i="1" s="1"/>
  <c r="U352" i="1"/>
  <c r="Y352" i="1" s="1"/>
  <c r="V352" i="1"/>
  <c r="Z352" i="1" s="1"/>
  <c r="U353" i="1"/>
  <c r="Y353" i="1" s="1"/>
  <c r="V353" i="1"/>
  <c r="Z353" i="1" s="1"/>
  <c r="U354" i="1"/>
  <c r="Y354" i="1" s="1"/>
  <c r="V354" i="1"/>
  <c r="Z354" i="1" s="1"/>
  <c r="S355" i="1"/>
  <c r="W355" i="1" s="1"/>
  <c r="U355" i="1"/>
  <c r="Y355" i="1" s="1"/>
  <c r="V355" i="1"/>
  <c r="Z355" i="1" s="1"/>
  <c r="S356" i="1"/>
  <c r="W356" i="1" s="1"/>
  <c r="U356" i="1"/>
  <c r="Y356" i="1" s="1"/>
  <c r="V356" i="1"/>
  <c r="Z356" i="1" s="1"/>
  <c r="U357" i="1"/>
  <c r="Y357" i="1" s="1"/>
  <c r="V357" i="1"/>
  <c r="Z357" i="1" s="1"/>
  <c r="T358" i="1"/>
  <c r="X358" i="1" s="1"/>
  <c r="U358" i="1"/>
  <c r="Y358" i="1" s="1"/>
  <c r="V358" i="1"/>
  <c r="Z358" i="1" s="1"/>
  <c r="T359" i="1"/>
  <c r="X359" i="1" s="1"/>
  <c r="U359" i="1"/>
  <c r="Y359" i="1" s="1"/>
  <c r="V359" i="1"/>
  <c r="Z359" i="1" s="1"/>
  <c r="U360" i="1"/>
  <c r="Y360" i="1" s="1"/>
  <c r="V360" i="1"/>
  <c r="Z360" i="1" s="1"/>
  <c r="S361" i="1"/>
  <c r="W361" i="1" s="1"/>
  <c r="U361" i="1"/>
  <c r="Y361" i="1" s="1"/>
  <c r="V361" i="1"/>
  <c r="Z361" i="1" s="1"/>
  <c r="U362" i="1"/>
  <c r="Y362" i="1" s="1"/>
  <c r="V362" i="1"/>
  <c r="Z362" i="1" s="1"/>
  <c r="T363" i="1"/>
  <c r="X363" i="1" s="1"/>
  <c r="U363" i="1"/>
  <c r="Y363" i="1" s="1"/>
  <c r="V363" i="1"/>
  <c r="Z363" i="1" s="1"/>
  <c r="S364" i="1"/>
  <c r="W364" i="1" s="1"/>
  <c r="T364" i="1"/>
  <c r="X364" i="1" s="1"/>
  <c r="U364" i="1"/>
  <c r="Y364" i="1" s="1"/>
  <c r="V364" i="1"/>
  <c r="Z364" i="1" s="1"/>
  <c r="S365" i="1"/>
  <c r="W365" i="1" s="1"/>
  <c r="T365" i="1"/>
  <c r="X365" i="1" s="1"/>
  <c r="U365" i="1"/>
  <c r="Y365" i="1" s="1"/>
  <c r="V365" i="1"/>
  <c r="Z365" i="1" s="1"/>
  <c r="S366" i="1"/>
  <c r="W366" i="1" s="1"/>
  <c r="U366" i="1"/>
  <c r="Y366" i="1" s="1"/>
  <c r="V366" i="1"/>
  <c r="Z366" i="1" s="1"/>
  <c r="S367" i="1"/>
  <c r="W367" i="1" s="1"/>
  <c r="U367" i="1"/>
  <c r="Y367" i="1" s="1"/>
  <c r="V367" i="1"/>
  <c r="Z367" i="1" s="1"/>
  <c r="U368" i="1"/>
  <c r="Y368" i="1" s="1"/>
  <c r="V368" i="1"/>
  <c r="Z368" i="1" s="1"/>
  <c r="U369" i="1"/>
  <c r="Y369" i="1" s="1"/>
  <c r="V369" i="1"/>
  <c r="Z369" i="1" s="1"/>
  <c r="S370" i="1"/>
  <c r="W370" i="1" s="1"/>
  <c r="T370" i="1"/>
  <c r="X370" i="1" s="1"/>
  <c r="U370" i="1"/>
  <c r="Y370" i="1" s="1"/>
  <c r="V370" i="1"/>
  <c r="Z370" i="1" s="1"/>
  <c r="T371" i="1"/>
  <c r="X371" i="1" s="1"/>
  <c r="U371" i="1"/>
  <c r="Y371" i="1" s="1"/>
  <c r="V371" i="1"/>
  <c r="Z371" i="1" s="1"/>
  <c r="S372" i="1"/>
  <c r="W372" i="1" s="1"/>
  <c r="U372" i="1"/>
  <c r="Y372" i="1" s="1"/>
  <c r="V372" i="1"/>
  <c r="Z372" i="1" s="1"/>
  <c r="S373" i="1"/>
  <c r="W373" i="1" s="1"/>
  <c r="U373" i="1"/>
  <c r="Y373" i="1" s="1"/>
  <c r="V373" i="1"/>
  <c r="Z373" i="1" s="1"/>
  <c r="S374" i="1"/>
  <c r="W374" i="1" s="1"/>
  <c r="U374" i="1"/>
  <c r="Y374" i="1" s="1"/>
  <c r="V374" i="1"/>
  <c r="Z374" i="1" s="1"/>
  <c r="S375" i="1"/>
  <c r="W375" i="1" s="1"/>
  <c r="U375" i="1"/>
  <c r="Y375" i="1" s="1"/>
  <c r="V375" i="1"/>
  <c r="Z375" i="1" s="1"/>
  <c r="S376" i="1"/>
  <c r="W376" i="1" s="1"/>
  <c r="U376" i="1"/>
  <c r="Y376" i="1" s="1"/>
  <c r="V376" i="1"/>
  <c r="Z376" i="1" s="1"/>
  <c r="U377" i="1"/>
  <c r="Y377" i="1" s="1"/>
  <c r="V377" i="1"/>
  <c r="Z377" i="1" s="1"/>
  <c r="T378" i="1"/>
  <c r="X378" i="1" s="1"/>
  <c r="U378" i="1"/>
  <c r="Y378" i="1" s="1"/>
  <c r="V378" i="1"/>
  <c r="Z378" i="1" s="1"/>
  <c r="S379" i="1"/>
  <c r="W379" i="1" s="1"/>
  <c r="U379" i="1"/>
  <c r="Y379" i="1" s="1"/>
  <c r="V379" i="1"/>
  <c r="Z379" i="1" s="1"/>
  <c r="S380" i="1"/>
  <c r="W380" i="1" s="1"/>
  <c r="T380" i="1"/>
  <c r="X380" i="1" s="1"/>
  <c r="U380" i="1"/>
  <c r="Y380" i="1" s="1"/>
  <c r="V380" i="1"/>
  <c r="Z380" i="1" s="1"/>
  <c r="S381" i="1"/>
  <c r="W381" i="1" s="1"/>
  <c r="U381" i="1"/>
  <c r="Y381" i="1" s="1"/>
  <c r="V381" i="1"/>
  <c r="Z381" i="1" s="1"/>
  <c r="U382" i="1"/>
  <c r="Y382" i="1" s="1"/>
  <c r="V382" i="1"/>
  <c r="Z382" i="1" s="1"/>
  <c r="U383" i="1"/>
  <c r="Y383" i="1" s="1"/>
  <c r="V383" i="1"/>
  <c r="Z383" i="1" s="1"/>
  <c r="S384" i="1"/>
  <c r="W384" i="1" s="1"/>
  <c r="T384" i="1"/>
  <c r="X384" i="1" s="1"/>
  <c r="U384" i="1"/>
  <c r="Y384" i="1" s="1"/>
  <c r="V384" i="1"/>
  <c r="Z384" i="1" s="1"/>
  <c r="S385" i="1"/>
  <c r="W385" i="1" s="1"/>
  <c r="U385" i="1"/>
  <c r="Y385" i="1" s="1"/>
  <c r="V385" i="1"/>
  <c r="Z385" i="1" s="1"/>
  <c r="S386" i="1"/>
  <c r="W386" i="1" s="1"/>
  <c r="U386" i="1"/>
  <c r="Y386" i="1" s="1"/>
  <c r="V386" i="1"/>
  <c r="Z386" i="1" s="1"/>
  <c r="T387" i="1"/>
  <c r="X387" i="1" s="1"/>
  <c r="U387" i="1"/>
  <c r="Y387" i="1" s="1"/>
  <c r="V387" i="1"/>
  <c r="Z387" i="1" s="1"/>
  <c r="S388" i="1"/>
  <c r="W388" i="1" s="1"/>
  <c r="U388" i="1"/>
  <c r="Y388" i="1" s="1"/>
  <c r="V388" i="1"/>
  <c r="Z388" i="1" s="1"/>
  <c r="S389" i="1"/>
  <c r="W389" i="1" s="1"/>
  <c r="U389" i="1"/>
  <c r="Y389" i="1" s="1"/>
  <c r="V389" i="1"/>
  <c r="Z389" i="1" s="1"/>
  <c r="T390" i="1"/>
  <c r="X390" i="1" s="1"/>
  <c r="U390" i="1"/>
  <c r="Y390" i="1" s="1"/>
  <c r="V390" i="1"/>
  <c r="Z390" i="1" s="1"/>
  <c r="U391" i="1"/>
  <c r="Y391" i="1" s="1"/>
  <c r="V391" i="1"/>
  <c r="Z391" i="1" s="1"/>
  <c r="S392" i="1"/>
  <c r="W392" i="1" s="1"/>
  <c r="U392" i="1"/>
  <c r="Y392" i="1" s="1"/>
  <c r="V392" i="1"/>
  <c r="Z392" i="1" s="1"/>
  <c r="U393" i="1"/>
  <c r="Y393" i="1" s="1"/>
  <c r="V393" i="1"/>
  <c r="Z393" i="1" s="1"/>
  <c r="U394" i="1"/>
  <c r="Y394" i="1" s="1"/>
  <c r="V394" i="1"/>
  <c r="Z394" i="1" s="1"/>
  <c r="S395" i="1"/>
  <c r="W395" i="1" s="1"/>
  <c r="T395" i="1"/>
  <c r="X395" i="1" s="1"/>
  <c r="U395" i="1"/>
  <c r="Y395" i="1" s="1"/>
  <c r="V395" i="1"/>
  <c r="Z395" i="1" s="1"/>
  <c r="T396" i="1"/>
  <c r="X396" i="1" s="1"/>
  <c r="U396" i="1"/>
  <c r="Y396" i="1" s="1"/>
  <c r="V396" i="1"/>
  <c r="Z396" i="1" s="1"/>
  <c r="T397" i="1"/>
  <c r="X397" i="1" s="1"/>
  <c r="U397" i="1"/>
  <c r="Y397" i="1" s="1"/>
  <c r="V397" i="1"/>
  <c r="Z397" i="1" s="1"/>
  <c r="S398" i="1"/>
  <c r="W398" i="1" s="1"/>
  <c r="T398" i="1"/>
  <c r="X398" i="1" s="1"/>
  <c r="V398" i="1"/>
  <c r="Z398" i="1" s="1"/>
  <c r="T399" i="1"/>
  <c r="X399" i="1" s="1"/>
  <c r="U399" i="1"/>
  <c r="Y399" i="1" s="1"/>
  <c r="V399" i="1"/>
  <c r="Z399" i="1" s="1"/>
  <c r="T400" i="1"/>
  <c r="X400" i="1" s="1"/>
  <c r="U400" i="1"/>
  <c r="Y400" i="1" s="1"/>
  <c r="V400" i="1"/>
  <c r="Z400" i="1" s="1"/>
  <c r="T401" i="1"/>
  <c r="X401" i="1" s="1"/>
  <c r="V401" i="1"/>
  <c r="Z401" i="1" s="1"/>
  <c r="S402" i="1"/>
  <c r="W402" i="1" s="1"/>
  <c r="T402" i="1"/>
  <c r="X402" i="1" s="1"/>
  <c r="V402" i="1"/>
  <c r="Z402" i="1" s="1"/>
  <c r="T403" i="1"/>
  <c r="X403" i="1" s="1"/>
  <c r="V403" i="1"/>
  <c r="Z403" i="1" s="1"/>
  <c r="T404" i="1"/>
  <c r="X404" i="1" s="1"/>
  <c r="V404" i="1"/>
  <c r="Z404" i="1" s="1"/>
  <c r="T405" i="1"/>
  <c r="X405" i="1" s="1"/>
  <c r="U405" i="1"/>
  <c r="Y405" i="1" s="1"/>
  <c r="V405" i="1"/>
  <c r="Z405" i="1" s="1"/>
  <c r="T406" i="1"/>
  <c r="X406" i="1" s="1"/>
  <c r="V406" i="1"/>
  <c r="Z406" i="1" s="1"/>
  <c r="T407" i="1"/>
  <c r="X407" i="1" s="1"/>
  <c r="V407" i="1"/>
  <c r="Z407" i="1" s="1"/>
  <c r="T408" i="1"/>
  <c r="X408" i="1" s="1"/>
  <c r="S408" i="1"/>
  <c r="W408" i="1" s="1"/>
  <c r="U408" i="1"/>
  <c r="Y408" i="1" s="1"/>
  <c r="V408" i="1"/>
  <c r="Z408" i="1" s="1"/>
  <c r="T409" i="1"/>
  <c r="X409" i="1" s="1"/>
  <c r="U409" i="1"/>
  <c r="Y409" i="1" s="1"/>
  <c r="V409" i="1"/>
  <c r="Z409" i="1" s="1"/>
  <c r="V410" i="1"/>
  <c r="Z410" i="1" s="1"/>
  <c r="S411" i="1"/>
  <c r="W411" i="1" s="1"/>
  <c r="T411" i="1"/>
  <c r="X411" i="1" s="1"/>
  <c r="U411" i="1"/>
  <c r="Y411" i="1" s="1"/>
  <c r="V411" i="1"/>
  <c r="Z411" i="1" s="1"/>
  <c r="U412" i="1"/>
  <c r="Y412" i="1" s="1"/>
  <c r="V412" i="1"/>
  <c r="Z412" i="1" s="1"/>
  <c r="U413" i="1"/>
  <c r="Y413" i="1" s="1"/>
  <c r="V413" i="1"/>
  <c r="Z413" i="1" s="1"/>
  <c r="U414" i="1"/>
  <c r="Y414" i="1" s="1"/>
  <c r="V414" i="1"/>
  <c r="Z414" i="1" s="1"/>
  <c r="S415" i="1"/>
  <c r="W415" i="1" s="1"/>
  <c r="U415" i="1"/>
  <c r="Y415" i="1" s="1"/>
  <c r="V415" i="1"/>
  <c r="Z415" i="1" s="1"/>
  <c r="S416" i="1"/>
  <c r="W416" i="1" s="1"/>
  <c r="U416" i="1"/>
  <c r="Y416" i="1" s="1"/>
  <c r="V416" i="1"/>
  <c r="Z416" i="1" s="1"/>
  <c r="S417" i="1"/>
  <c r="W417" i="1" s="1"/>
  <c r="U417" i="1"/>
  <c r="Y417" i="1" s="1"/>
  <c r="V417" i="1"/>
  <c r="Z417" i="1" s="1"/>
  <c r="S418" i="1"/>
  <c r="W418" i="1" s="1"/>
  <c r="U418" i="1"/>
  <c r="Y418" i="1" s="1"/>
  <c r="V418" i="1"/>
  <c r="Z418" i="1" s="1"/>
  <c r="S419" i="1"/>
  <c r="W419" i="1" s="1"/>
  <c r="T419" i="1"/>
  <c r="X419" i="1" s="1"/>
  <c r="U419" i="1"/>
  <c r="Y419" i="1" s="1"/>
  <c r="V419" i="1"/>
  <c r="Z419" i="1" s="1"/>
  <c r="T420" i="1"/>
  <c r="X420" i="1" s="1"/>
  <c r="U420" i="1"/>
  <c r="Y420" i="1" s="1"/>
  <c r="V420" i="1"/>
  <c r="Z420" i="1" s="1"/>
  <c r="S421" i="1"/>
  <c r="W421" i="1" s="1"/>
  <c r="U421" i="1"/>
  <c r="Y421" i="1" s="1"/>
  <c r="V421" i="1"/>
  <c r="Z421" i="1" s="1"/>
  <c r="S422" i="1"/>
  <c r="W422" i="1" s="1"/>
  <c r="U422" i="1"/>
  <c r="Y422" i="1" s="1"/>
  <c r="V422" i="1"/>
  <c r="Z422" i="1" s="1"/>
  <c r="S423" i="1"/>
  <c r="W423" i="1" s="1"/>
  <c r="U423" i="1"/>
  <c r="Y423" i="1" s="1"/>
  <c r="V423" i="1"/>
  <c r="Z423" i="1" s="1"/>
  <c r="T424" i="1"/>
  <c r="X424" i="1" s="1"/>
  <c r="U424" i="1"/>
  <c r="Y424" i="1" s="1"/>
  <c r="V424" i="1"/>
  <c r="Z424" i="1" s="1"/>
  <c r="U425" i="1"/>
  <c r="Y425" i="1" s="1"/>
  <c r="V425" i="1"/>
  <c r="Z425" i="1" s="1"/>
  <c r="U426" i="1"/>
  <c r="Y426" i="1" s="1"/>
  <c r="V426" i="1"/>
  <c r="Z426" i="1" s="1"/>
  <c r="S427" i="1"/>
  <c r="W427" i="1" s="1"/>
  <c r="T427" i="1"/>
  <c r="X427" i="1" s="1"/>
  <c r="U427" i="1"/>
  <c r="Y427" i="1" s="1"/>
  <c r="V427" i="1"/>
  <c r="Z427" i="1" s="1"/>
  <c r="S428" i="1"/>
  <c r="W428" i="1" s="1"/>
  <c r="T428" i="1"/>
  <c r="X428" i="1" s="1"/>
  <c r="U428" i="1"/>
  <c r="Y428" i="1" s="1"/>
  <c r="V428" i="1"/>
  <c r="Z428" i="1" s="1"/>
  <c r="T429" i="1"/>
  <c r="X429" i="1" s="1"/>
  <c r="U429" i="1"/>
  <c r="Y429" i="1" s="1"/>
  <c r="V429" i="1"/>
  <c r="Z429" i="1" s="1"/>
  <c r="S430" i="1"/>
  <c r="W430" i="1" s="1"/>
  <c r="T430" i="1"/>
  <c r="X430" i="1" s="1"/>
  <c r="U430" i="1"/>
  <c r="Y430" i="1" s="1"/>
  <c r="V430" i="1"/>
  <c r="Z430" i="1" s="1"/>
  <c r="T431" i="1"/>
  <c r="X431" i="1" s="1"/>
  <c r="U431" i="1"/>
  <c r="Y431" i="1" s="1"/>
  <c r="V431" i="1"/>
  <c r="Z431" i="1" s="1"/>
  <c r="S432" i="1"/>
  <c r="W432" i="1" s="1"/>
  <c r="U432" i="1"/>
  <c r="Y432" i="1" s="1"/>
  <c r="V432" i="1"/>
  <c r="Z432" i="1" s="1"/>
  <c r="T433" i="1"/>
  <c r="X433" i="1" s="1"/>
  <c r="U433" i="1"/>
  <c r="Y433" i="1" s="1"/>
  <c r="V433" i="1"/>
  <c r="Z433" i="1" s="1"/>
  <c r="S434" i="1"/>
  <c r="W434" i="1" s="1"/>
  <c r="T434" i="1"/>
  <c r="X434" i="1" s="1"/>
  <c r="U434" i="1"/>
  <c r="Y434" i="1" s="1"/>
  <c r="V434" i="1"/>
  <c r="Z434" i="1" s="1"/>
  <c r="U435" i="1"/>
  <c r="Y435" i="1" s="1"/>
  <c r="V435" i="1"/>
  <c r="Z435" i="1" s="1"/>
  <c r="U436" i="1"/>
  <c r="Y436" i="1" s="1"/>
  <c r="V436" i="1"/>
  <c r="Z436" i="1" s="1"/>
  <c r="S437" i="1"/>
  <c r="W437" i="1" s="1"/>
  <c r="U437" i="1"/>
  <c r="Y437" i="1" s="1"/>
  <c r="V437" i="1"/>
  <c r="Z437" i="1" s="1"/>
  <c r="T438" i="1"/>
  <c r="X438" i="1" s="1"/>
  <c r="U438" i="1"/>
  <c r="Y438" i="1" s="1"/>
  <c r="V438" i="1"/>
  <c r="Z438" i="1" s="1"/>
  <c r="U439" i="1"/>
  <c r="Y439" i="1" s="1"/>
  <c r="V439" i="1"/>
  <c r="Z439" i="1" s="1"/>
  <c r="S440" i="1"/>
  <c r="W440" i="1" s="1"/>
  <c r="T440" i="1"/>
  <c r="X440" i="1" s="1"/>
  <c r="U440" i="1"/>
  <c r="Y440" i="1" s="1"/>
  <c r="V440" i="1"/>
  <c r="Z440" i="1" s="1"/>
  <c r="U441" i="1"/>
  <c r="Y441" i="1" s="1"/>
  <c r="V441" i="1"/>
  <c r="Z441" i="1" s="1"/>
  <c r="U442" i="1"/>
  <c r="Y442" i="1" s="1"/>
  <c r="V442" i="1"/>
  <c r="Z442" i="1" s="1"/>
  <c r="S443" i="1"/>
  <c r="W443" i="1" s="1"/>
  <c r="U443" i="1"/>
  <c r="Y443" i="1" s="1"/>
  <c r="V443" i="1"/>
  <c r="Z443" i="1" s="1"/>
  <c r="T444" i="1"/>
  <c r="X444" i="1" s="1"/>
  <c r="U444" i="1"/>
  <c r="Y444" i="1" s="1"/>
  <c r="V444" i="1"/>
  <c r="Z444" i="1" s="1"/>
  <c r="S445" i="1"/>
  <c r="W445" i="1" s="1"/>
  <c r="T445" i="1"/>
  <c r="X445" i="1" s="1"/>
  <c r="U445" i="1"/>
  <c r="Y445" i="1" s="1"/>
  <c r="V445" i="1"/>
  <c r="Z445" i="1" s="1"/>
  <c r="S446" i="1"/>
  <c r="W446" i="1" s="1"/>
  <c r="U446" i="1"/>
  <c r="Y446" i="1" s="1"/>
  <c r="V446" i="1"/>
  <c r="Z446" i="1" s="1"/>
  <c r="S447" i="1"/>
  <c r="W447" i="1" s="1"/>
  <c r="U447" i="1"/>
  <c r="Y447" i="1" s="1"/>
  <c r="V447" i="1"/>
  <c r="Z447" i="1" s="1"/>
  <c r="S448" i="1"/>
  <c r="W448" i="1" s="1"/>
  <c r="T448" i="1"/>
  <c r="X448" i="1" s="1"/>
  <c r="U448" i="1"/>
  <c r="Y448" i="1" s="1"/>
  <c r="V448" i="1"/>
  <c r="Z448" i="1" s="1"/>
  <c r="S449" i="1"/>
  <c r="W449" i="1" s="1"/>
  <c r="U449" i="1"/>
  <c r="Y449" i="1" s="1"/>
  <c r="V449" i="1"/>
  <c r="Z449" i="1" s="1"/>
  <c r="S450" i="1"/>
  <c r="W450" i="1" s="1"/>
  <c r="U450" i="1"/>
  <c r="Y450" i="1" s="1"/>
  <c r="V450" i="1"/>
  <c r="Z450" i="1" s="1"/>
  <c r="S451" i="1"/>
  <c r="W451" i="1" s="1"/>
  <c r="T451" i="1"/>
  <c r="X451" i="1" s="1"/>
  <c r="U451" i="1"/>
  <c r="Y451" i="1" s="1"/>
  <c r="V451" i="1"/>
  <c r="Z451" i="1" s="1"/>
  <c r="S452" i="1"/>
  <c r="W452" i="1" s="1"/>
  <c r="T452" i="1"/>
  <c r="X452" i="1" s="1"/>
  <c r="U452" i="1"/>
  <c r="Y452" i="1" s="1"/>
  <c r="V452" i="1"/>
  <c r="Z452" i="1" s="1"/>
  <c r="S453" i="1"/>
  <c r="W453" i="1" s="1"/>
  <c r="U453" i="1"/>
  <c r="Y453" i="1" s="1"/>
  <c r="V453" i="1"/>
  <c r="Z453" i="1" s="1"/>
  <c r="S454" i="1"/>
  <c r="W454" i="1" s="1"/>
  <c r="T454" i="1"/>
  <c r="X454" i="1" s="1"/>
  <c r="V454" i="1"/>
  <c r="Z454" i="1" s="1"/>
  <c r="S455" i="1"/>
  <c r="W455" i="1" s="1"/>
  <c r="U455" i="1"/>
  <c r="Y455" i="1" s="1"/>
  <c r="V455" i="1"/>
  <c r="Z455" i="1" s="1"/>
  <c r="S456" i="1"/>
  <c r="W456" i="1" s="1"/>
  <c r="V456" i="1"/>
  <c r="Z456" i="1" s="1"/>
  <c r="S457" i="1"/>
  <c r="W457" i="1" s="1"/>
  <c r="V457" i="1"/>
  <c r="Z457" i="1" s="1"/>
  <c r="S458" i="1"/>
  <c r="W458" i="1" s="1"/>
  <c r="V458" i="1"/>
  <c r="Z458" i="1" s="1"/>
  <c r="S459" i="1"/>
  <c r="W459" i="1" s="1"/>
  <c r="T459" i="1"/>
  <c r="X459" i="1" s="1"/>
  <c r="U459" i="1"/>
  <c r="Y459" i="1" s="1"/>
  <c r="V459" i="1"/>
  <c r="Z459" i="1" s="1"/>
  <c r="T460" i="1"/>
  <c r="X460" i="1" s="1"/>
  <c r="U460" i="1"/>
  <c r="Y460" i="1" s="1"/>
  <c r="V460" i="1"/>
  <c r="Z460" i="1" s="1"/>
  <c r="T461" i="1"/>
  <c r="X461" i="1" s="1"/>
  <c r="V461" i="1"/>
  <c r="Z461" i="1" s="1"/>
  <c r="T462" i="1"/>
  <c r="X462" i="1" s="1"/>
  <c r="V462" i="1"/>
  <c r="Z462" i="1" s="1"/>
  <c r="T463" i="1"/>
  <c r="X463" i="1" s="1"/>
  <c r="V463" i="1"/>
  <c r="Z463" i="1" s="1"/>
  <c r="T464" i="1"/>
  <c r="X464" i="1" s="1"/>
  <c r="V464" i="1"/>
  <c r="Z464" i="1" s="1"/>
  <c r="S465" i="1"/>
  <c r="W465" i="1" s="1"/>
  <c r="T465" i="1"/>
  <c r="X465" i="1" s="1"/>
  <c r="U465" i="1"/>
  <c r="Y465" i="1" s="1"/>
  <c r="V465" i="1"/>
  <c r="Z465" i="1" s="1"/>
  <c r="T466" i="1"/>
  <c r="X466" i="1" s="1"/>
  <c r="U466" i="1"/>
  <c r="Y466" i="1" s="1"/>
  <c r="V466" i="1"/>
  <c r="Z466" i="1" s="1"/>
  <c r="T467" i="1"/>
  <c r="X467" i="1" s="1"/>
  <c r="U467" i="1"/>
  <c r="Y467" i="1" s="1"/>
  <c r="V467" i="1"/>
  <c r="Z467" i="1" s="1"/>
  <c r="S468" i="1"/>
  <c r="W468" i="1" s="1"/>
  <c r="T468" i="1"/>
  <c r="X468" i="1" s="1"/>
  <c r="V468" i="1"/>
  <c r="Z468" i="1" s="1"/>
  <c r="S469" i="1"/>
  <c r="W469" i="1" s="1"/>
  <c r="T469" i="1"/>
  <c r="X469" i="1" s="1"/>
  <c r="U469" i="1"/>
  <c r="Y469" i="1" s="1"/>
  <c r="V469" i="1"/>
  <c r="Z469" i="1" s="1"/>
  <c r="T470" i="1"/>
  <c r="X470" i="1" s="1"/>
  <c r="V470" i="1"/>
  <c r="Z470" i="1" s="1"/>
  <c r="T471" i="1"/>
  <c r="X471" i="1" s="1"/>
  <c r="U471" i="1"/>
  <c r="Y471" i="1" s="1"/>
  <c r="V471" i="1"/>
  <c r="Z471" i="1" s="1"/>
  <c r="T472" i="1"/>
  <c r="X472" i="1" s="1"/>
  <c r="V472" i="1"/>
  <c r="Z472" i="1" s="1"/>
  <c r="T473" i="1"/>
  <c r="X473" i="1" s="1"/>
  <c r="V473" i="1"/>
  <c r="Z473" i="1" s="1"/>
  <c r="T474" i="1"/>
  <c r="X474" i="1" s="1"/>
  <c r="V474" i="1"/>
  <c r="Z474" i="1" s="1"/>
  <c r="S475" i="1"/>
  <c r="W475" i="1" s="1"/>
  <c r="T475" i="1"/>
  <c r="X475" i="1" s="1"/>
  <c r="U475" i="1"/>
  <c r="Y475" i="1" s="1"/>
  <c r="V475" i="1"/>
  <c r="Z475" i="1" s="1"/>
  <c r="T476" i="1"/>
  <c r="X476" i="1" s="1"/>
  <c r="U476" i="1"/>
  <c r="Y476" i="1" s="1"/>
  <c r="V476" i="1"/>
  <c r="Z476" i="1" s="1"/>
  <c r="T477" i="1"/>
  <c r="X477" i="1" s="1"/>
  <c r="V477" i="1"/>
  <c r="Z477" i="1" s="1"/>
  <c r="T478" i="1"/>
  <c r="X478" i="1" s="1"/>
  <c r="V478" i="1"/>
  <c r="Z478" i="1" s="1"/>
  <c r="S479" i="1"/>
  <c r="W479" i="1" s="1"/>
  <c r="T479" i="1"/>
  <c r="X479" i="1" s="1"/>
  <c r="V479" i="1"/>
  <c r="Z479" i="1" s="1"/>
  <c r="T480" i="1"/>
  <c r="X480" i="1" s="1"/>
  <c r="U480" i="1"/>
  <c r="Y480" i="1" s="1"/>
  <c r="V480" i="1"/>
  <c r="Z480" i="1" s="1"/>
  <c r="S481" i="1"/>
  <c r="W481" i="1" s="1"/>
  <c r="U481" i="1"/>
  <c r="Y481" i="1" s="1"/>
  <c r="V481" i="1"/>
  <c r="Z481" i="1" s="1"/>
  <c r="S482" i="1"/>
  <c r="W482" i="1" s="1"/>
  <c r="T482" i="1"/>
  <c r="X482" i="1" s="1"/>
  <c r="U482" i="1"/>
  <c r="Y482" i="1" s="1"/>
  <c r="V482" i="1"/>
  <c r="Z482" i="1" s="1"/>
  <c r="S483" i="1"/>
  <c r="W483" i="1" s="1"/>
  <c r="U483" i="1"/>
  <c r="Y483" i="1" s="1"/>
  <c r="V483" i="1"/>
  <c r="Z483" i="1" s="1"/>
  <c r="S484" i="1"/>
  <c r="W484" i="1" s="1"/>
  <c r="U484" i="1"/>
  <c r="Y484" i="1" s="1"/>
  <c r="V484" i="1"/>
  <c r="Z484" i="1" s="1"/>
  <c r="S485" i="1"/>
  <c r="W485" i="1" s="1"/>
  <c r="V485" i="1"/>
  <c r="Z485" i="1" s="1"/>
  <c r="S486" i="1"/>
  <c r="W486" i="1" s="1"/>
  <c r="V486" i="1"/>
  <c r="Z486" i="1" s="1"/>
  <c r="S487" i="1"/>
  <c r="W487" i="1" s="1"/>
  <c r="T487" i="1"/>
  <c r="X487" i="1" s="1"/>
  <c r="U487" i="1"/>
  <c r="Y487" i="1" s="1"/>
  <c r="V487" i="1"/>
  <c r="Z487" i="1" s="1"/>
  <c r="S488" i="1"/>
  <c r="W488" i="1" s="1"/>
  <c r="U488" i="1"/>
  <c r="Y488" i="1" s="1"/>
  <c r="V488" i="1"/>
  <c r="Z488" i="1" s="1"/>
  <c r="S489" i="1"/>
  <c r="W489" i="1" s="1"/>
  <c r="U489" i="1"/>
  <c r="Y489" i="1" s="1"/>
  <c r="V489" i="1"/>
  <c r="Z489" i="1" s="1"/>
  <c r="S490" i="1"/>
  <c r="W490" i="1" s="1"/>
  <c r="U490" i="1"/>
  <c r="Y490" i="1" s="1"/>
  <c r="V490" i="1"/>
  <c r="Z490" i="1" s="1"/>
  <c r="S491" i="1"/>
  <c r="W491" i="1" s="1"/>
  <c r="T491" i="1"/>
  <c r="X491" i="1" s="1"/>
  <c r="V491" i="1"/>
  <c r="Z491" i="1" s="1"/>
  <c r="S492" i="1"/>
  <c r="W492" i="1" s="1"/>
  <c r="V492" i="1"/>
  <c r="Z492" i="1" s="1"/>
  <c r="S493" i="1"/>
  <c r="W493" i="1" s="1"/>
  <c r="V493" i="1"/>
  <c r="Z493" i="1" s="1"/>
  <c r="S494" i="1"/>
  <c r="W494" i="1" s="1"/>
  <c r="U494" i="1"/>
  <c r="Y494" i="1" s="1"/>
  <c r="V494" i="1"/>
  <c r="Z494" i="1" s="1"/>
  <c r="S495" i="1"/>
  <c r="W495" i="1" s="1"/>
  <c r="V495" i="1"/>
  <c r="Z495" i="1" s="1"/>
  <c r="S496" i="1"/>
  <c r="W496" i="1" s="1"/>
  <c r="V496" i="1"/>
  <c r="Z496" i="1" s="1"/>
  <c r="S497" i="1"/>
  <c r="W497" i="1" s="1"/>
  <c r="V497" i="1"/>
  <c r="Z497" i="1" s="1"/>
  <c r="S498" i="1"/>
  <c r="W498" i="1" s="1"/>
  <c r="V498" i="1"/>
  <c r="Z498" i="1" s="1"/>
  <c r="T499" i="1"/>
  <c r="X499" i="1" s="1"/>
  <c r="U499" i="1"/>
  <c r="Y499" i="1" s="1"/>
  <c r="V499" i="1"/>
  <c r="Z499" i="1" s="1"/>
  <c r="V500" i="1"/>
  <c r="Z500" i="1" s="1"/>
  <c r="U501" i="1"/>
  <c r="Y501" i="1" s="1"/>
  <c r="S501" i="1"/>
  <c r="W501" i="1" s="1"/>
  <c r="T501" i="1"/>
  <c r="X501" i="1" s="1"/>
  <c r="V501" i="1"/>
  <c r="Z501" i="1" s="1"/>
  <c r="V502" i="1"/>
  <c r="Z502" i="1" s="1"/>
  <c r="V503" i="1"/>
  <c r="Z503" i="1" s="1"/>
  <c r="V504" i="1"/>
  <c r="Z504" i="1" s="1"/>
  <c r="S505" i="1"/>
  <c r="W505" i="1" s="1"/>
  <c r="T505" i="1"/>
  <c r="X505" i="1" s="1"/>
  <c r="U505" i="1"/>
  <c r="Y505" i="1" s="1"/>
  <c r="V505" i="1"/>
  <c r="Z505" i="1" s="1"/>
  <c r="S506" i="1"/>
  <c r="W506" i="1" s="1"/>
  <c r="T506" i="1"/>
  <c r="X506" i="1" s="1"/>
  <c r="U506" i="1"/>
  <c r="Y506" i="1" s="1"/>
  <c r="V506" i="1"/>
  <c r="Z506" i="1" s="1"/>
  <c r="T507" i="1"/>
  <c r="X507" i="1" s="1"/>
  <c r="U507" i="1"/>
  <c r="Y507" i="1" s="1"/>
  <c r="V507" i="1"/>
  <c r="Z507" i="1" s="1"/>
  <c r="T508" i="1"/>
  <c r="X508" i="1" s="1"/>
  <c r="U508" i="1"/>
  <c r="Y508" i="1" s="1"/>
  <c r="V508" i="1"/>
  <c r="Z508" i="1" s="1"/>
  <c r="S509" i="1"/>
  <c r="W509" i="1" s="1"/>
  <c r="U509" i="1"/>
  <c r="Y509" i="1" s="1"/>
  <c r="V509" i="1"/>
  <c r="Z509" i="1" s="1"/>
  <c r="S510" i="1"/>
  <c r="W510" i="1" s="1"/>
  <c r="T510" i="1"/>
  <c r="X510" i="1" s="1"/>
  <c r="U510" i="1"/>
  <c r="Y510" i="1" s="1"/>
  <c r="V510" i="1"/>
  <c r="Z510" i="1" s="1"/>
  <c r="T511" i="1"/>
  <c r="X511" i="1" s="1"/>
  <c r="U511" i="1"/>
  <c r="Y511" i="1" s="1"/>
  <c r="V511" i="1"/>
  <c r="Z511" i="1" s="1"/>
  <c r="U512" i="1"/>
  <c r="Y512" i="1" s="1"/>
  <c r="V512" i="1"/>
  <c r="Z512" i="1" s="1"/>
  <c r="S513" i="1"/>
  <c r="W513" i="1" s="1"/>
  <c r="U513" i="1"/>
  <c r="Y513" i="1" s="1"/>
  <c r="V513" i="1"/>
  <c r="Z513" i="1" s="1"/>
  <c r="T514" i="1"/>
  <c r="X514" i="1" s="1"/>
  <c r="U514" i="1"/>
  <c r="Y514" i="1" s="1"/>
  <c r="V514" i="1"/>
  <c r="Z514" i="1" s="1"/>
  <c r="S515" i="1"/>
  <c r="W515" i="1" s="1"/>
  <c r="T515" i="1"/>
  <c r="X515" i="1" s="1"/>
  <c r="U515" i="1"/>
  <c r="Y515" i="1" s="1"/>
  <c r="V515" i="1"/>
  <c r="Z515" i="1" s="1"/>
  <c r="S516" i="1"/>
  <c r="W516" i="1" s="1"/>
  <c r="T516" i="1"/>
  <c r="X516" i="1" s="1"/>
  <c r="U516" i="1"/>
  <c r="Y516" i="1" s="1"/>
  <c r="V516" i="1"/>
  <c r="Z516" i="1" s="1"/>
  <c r="S517" i="1"/>
  <c r="W517" i="1" s="1"/>
  <c r="T517" i="1"/>
  <c r="X517" i="1" s="1"/>
  <c r="U517" i="1"/>
  <c r="Y517" i="1" s="1"/>
  <c r="V517" i="1"/>
  <c r="Z517" i="1" s="1"/>
  <c r="S518" i="1"/>
  <c r="W518" i="1" s="1"/>
  <c r="U518" i="1"/>
  <c r="Y518" i="1" s="1"/>
  <c r="V518" i="1"/>
  <c r="Z518" i="1" s="1"/>
  <c r="S519" i="1"/>
  <c r="W519" i="1" s="1"/>
  <c r="U519" i="1"/>
  <c r="Y519" i="1" s="1"/>
  <c r="V519" i="1"/>
  <c r="Z519" i="1" s="1"/>
  <c r="S520" i="1"/>
  <c r="W520" i="1" s="1"/>
  <c r="U520" i="1"/>
  <c r="Y520" i="1" s="1"/>
  <c r="V520" i="1"/>
  <c r="Z520" i="1" s="1"/>
  <c r="S521" i="1"/>
  <c r="W521" i="1" s="1"/>
  <c r="U521" i="1"/>
  <c r="Y521" i="1" s="1"/>
  <c r="V521" i="1"/>
  <c r="Z521" i="1" s="1"/>
  <c r="S522" i="1"/>
  <c r="W522" i="1" s="1"/>
  <c r="U522" i="1"/>
  <c r="Y522" i="1" s="1"/>
  <c r="V522" i="1"/>
  <c r="Z522" i="1" s="1"/>
  <c r="S523" i="1"/>
  <c r="W523" i="1" s="1"/>
  <c r="T523" i="1"/>
  <c r="X523" i="1" s="1"/>
  <c r="V523" i="1"/>
  <c r="Z523" i="1" s="1"/>
  <c r="S524" i="1"/>
  <c r="W524" i="1" s="1"/>
  <c r="V524" i="1"/>
  <c r="Z524" i="1" s="1"/>
  <c r="S525" i="1"/>
  <c r="W525" i="1" s="1"/>
  <c r="V525" i="1"/>
  <c r="Z525" i="1" s="1"/>
  <c r="S526" i="1"/>
  <c r="W526" i="1" s="1"/>
  <c r="V526" i="1"/>
  <c r="Z526" i="1" s="1"/>
  <c r="S527" i="1"/>
  <c r="W527" i="1" s="1"/>
  <c r="V527" i="1"/>
  <c r="Z527" i="1" s="1"/>
  <c r="S528" i="1"/>
  <c r="W528" i="1" s="1"/>
  <c r="V528" i="1"/>
  <c r="Z528" i="1" s="1"/>
  <c r="S529" i="1"/>
  <c r="W529" i="1" s="1"/>
  <c r="U529" i="1"/>
  <c r="Y529" i="1" s="1"/>
  <c r="V529" i="1"/>
  <c r="Z529" i="1" s="1"/>
  <c r="S530" i="1"/>
  <c r="W530" i="1"/>
  <c r="U530" i="1"/>
  <c r="Y530" i="1" s="1"/>
  <c r="V530" i="1"/>
  <c r="Z530" i="1"/>
  <c r="S531" i="1"/>
  <c r="W531" i="1" s="1"/>
  <c r="T531" i="1"/>
  <c r="X531" i="1" s="1"/>
  <c r="V531" i="1"/>
  <c r="Z531" i="1" s="1"/>
  <c r="S532" i="1"/>
  <c r="W532" i="1" s="1"/>
  <c r="V532" i="1"/>
  <c r="Z532" i="1" s="1"/>
  <c r="S533" i="1"/>
  <c r="W533" i="1" s="1"/>
  <c r="V533" i="1"/>
  <c r="Z533" i="1" s="1"/>
  <c r="S534" i="1"/>
  <c r="W534" i="1" s="1"/>
  <c r="V534" i="1"/>
  <c r="Z534" i="1" s="1"/>
  <c r="S535" i="1"/>
  <c r="W535" i="1" s="1"/>
  <c r="V535" i="1"/>
  <c r="Z535" i="1" s="1"/>
  <c r="S536" i="1"/>
  <c r="W536" i="1" s="1"/>
  <c r="V536" i="1"/>
  <c r="Z536" i="1" s="1"/>
  <c r="S537" i="1"/>
  <c r="W537" i="1" s="1"/>
  <c r="V537" i="1"/>
  <c r="Z537" i="1" s="1"/>
  <c r="T538" i="1"/>
  <c r="X538" i="1" s="1"/>
  <c r="U538" i="1"/>
  <c r="Y538" i="1" s="1"/>
  <c r="V538" i="1"/>
  <c r="Z538" i="1" s="1"/>
  <c r="S539" i="1"/>
  <c r="W539" i="1" s="1"/>
  <c r="V539" i="1"/>
  <c r="Z539" i="1" s="1"/>
  <c r="V540" i="1"/>
  <c r="Z540" i="1" s="1"/>
  <c r="S541" i="1"/>
  <c r="W541" i="1" s="1"/>
  <c r="T541" i="1"/>
  <c r="X541" i="1" s="1"/>
  <c r="U541" i="1"/>
  <c r="Y541" i="1" s="1"/>
  <c r="V541" i="1"/>
  <c r="Z541" i="1" s="1"/>
  <c r="U542" i="1"/>
  <c r="Y542" i="1" s="1"/>
  <c r="V542" i="1"/>
  <c r="Z542" i="1" s="1"/>
  <c r="T543" i="1"/>
  <c r="X543" i="1" s="1"/>
  <c r="U543" i="1"/>
  <c r="Y543" i="1" s="1"/>
  <c r="V543" i="1"/>
  <c r="Z543" i="1" s="1"/>
  <c r="S544" i="1"/>
  <c r="W544" i="1"/>
  <c r="T544" i="1"/>
  <c r="X544" i="1" s="1"/>
  <c r="U544" i="1"/>
  <c r="Y544" i="1"/>
  <c r="V544" i="1"/>
  <c r="Z544" i="1" s="1"/>
  <c r="S545" i="1"/>
  <c r="W545" i="1"/>
  <c r="T545" i="1"/>
  <c r="X545" i="1" s="1"/>
  <c r="U545" i="1"/>
  <c r="Y545" i="1"/>
  <c r="V545" i="1"/>
  <c r="Z545" i="1" s="1"/>
  <c r="S546" i="1"/>
  <c r="W546" i="1"/>
  <c r="T546" i="1"/>
  <c r="X546" i="1" s="1"/>
  <c r="U546" i="1"/>
  <c r="Y546" i="1"/>
  <c r="V546" i="1"/>
  <c r="Z546" i="1" s="1"/>
  <c r="U547" i="1"/>
  <c r="Y547" i="1"/>
  <c r="V547" i="1"/>
  <c r="Z547" i="1" s="1"/>
  <c r="S548" i="1"/>
  <c r="W548" i="1"/>
  <c r="T548" i="1"/>
  <c r="X548" i="1" s="1"/>
  <c r="U548" i="1"/>
  <c r="Y548" i="1"/>
  <c r="V548" i="1"/>
  <c r="Z548" i="1" s="1"/>
  <c r="S549" i="1"/>
  <c r="W549" i="1"/>
  <c r="T549" i="1"/>
  <c r="X549" i="1" s="1"/>
  <c r="U549" i="1"/>
  <c r="Y549" i="1"/>
  <c r="V549" i="1"/>
  <c r="Z549" i="1" s="1"/>
  <c r="T550" i="1"/>
  <c r="X550" i="1"/>
  <c r="U550" i="1"/>
  <c r="Y550" i="1" s="1"/>
  <c r="V550" i="1"/>
  <c r="Z550" i="1"/>
  <c r="S551" i="1"/>
  <c r="W551" i="1" s="1"/>
  <c r="T551" i="1"/>
  <c r="X551" i="1"/>
  <c r="U551" i="1"/>
  <c r="Y551" i="1" s="1"/>
  <c r="V551" i="1"/>
  <c r="Z551" i="1"/>
  <c r="T552" i="1"/>
  <c r="X552" i="1" s="1"/>
  <c r="U552" i="1"/>
  <c r="Y552" i="1"/>
  <c r="V552" i="1"/>
  <c r="Z552" i="1" s="1"/>
  <c r="S553" i="1"/>
  <c r="W553" i="1"/>
  <c r="T553" i="1"/>
  <c r="X553" i="1" s="1"/>
  <c r="U553" i="1"/>
  <c r="Y553" i="1"/>
  <c r="V553" i="1"/>
  <c r="Z553" i="1" s="1"/>
  <c r="S554" i="1"/>
  <c r="W554" i="1" s="1"/>
  <c r="U554" i="1"/>
  <c r="Y554" i="1" s="1"/>
  <c r="V554" i="1"/>
  <c r="Z554" i="1"/>
  <c r="U555" i="1"/>
  <c r="Y555" i="1" s="1"/>
  <c r="V555" i="1"/>
  <c r="Z555" i="1"/>
  <c r="S556" i="1"/>
  <c r="W556" i="1" s="1"/>
  <c r="U556" i="1"/>
  <c r="Y556" i="1"/>
  <c r="V556" i="1"/>
  <c r="Z556" i="1" s="1"/>
  <c r="S557" i="1"/>
  <c r="W557" i="1" s="1"/>
  <c r="T557" i="1"/>
  <c r="X557" i="1"/>
  <c r="U557" i="1"/>
  <c r="Y557" i="1" s="1"/>
  <c r="V557" i="1"/>
  <c r="Z557" i="1"/>
  <c r="U558" i="1"/>
  <c r="Y558" i="1" s="1"/>
  <c r="V558" i="1"/>
  <c r="Z558" i="1" s="1"/>
  <c r="U559" i="1"/>
  <c r="Y559" i="1" s="1"/>
  <c r="V559" i="1"/>
  <c r="Z559" i="1" s="1"/>
  <c r="U560" i="1"/>
  <c r="Y560" i="1" s="1"/>
  <c r="V560" i="1"/>
  <c r="Z560" i="1"/>
  <c r="U561" i="1"/>
  <c r="Y561" i="1" s="1"/>
  <c r="V561" i="1"/>
  <c r="Z561" i="1"/>
  <c r="S562" i="1"/>
  <c r="W562" i="1" s="1"/>
  <c r="T562" i="1"/>
  <c r="X562" i="1" s="1"/>
  <c r="U562" i="1"/>
  <c r="Y562" i="1" s="1"/>
  <c r="V562" i="1"/>
  <c r="Z562" i="1" s="1"/>
  <c r="S563" i="1"/>
  <c r="W563" i="1" s="1"/>
  <c r="T563" i="1"/>
  <c r="X563" i="1"/>
  <c r="V563" i="1"/>
  <c r="Z563" i="1" s="1"/>
  <c r="S564" i="1"/>
  <c r="W564" i="1"/>
  <c r="U564" i="1"/>
  <c r="Y564" i="1" s="1"/>
  <c r="V564" i="1"/>
  <c r="Z564" i="1" s="1"/>
  <c r="S565" i="1"/>
  <c r="W565" i="1" s="1"/>
  <c r="U565" i="1"/>
  <c r="Y565" i="1" s="1"/>
  <c r="V565" i="1"/>
  <c r="Z565" i="1" s="1"/>
  <c r="S566" i="1"/>
  <c r="W566" i="1"/>
  <c r="V566" i="1"/>
  <c r="Z566" i="1" s="1"/>
  <c r="S567" i="1"/>
  <c r="W567" i="1"/>
  <c r="V567" i="1"/>
  <c r="Z567" i="1" s="1"/>
  <c r="S568" i="1"/>
  <c r="W568" i="1" s="1"/>
  <c r="V568" i="1"/>
  <c r="Z568" i="1" s="1"/>
  <c r="S569" i="1"/>
  <c r="W569" i="1" s="1"/>
  <c r="T569" i="1"/>
  <c r="X569" i="1" s="1"/>
  <c r="V569" i="1"/>
  <c r="Z569" i="1"/>
  <c r="S570" i="1"/>
  <c r="W570" i="1" s="1"/>
  <c r="T570" i="1"/>
  <c r="X570" i="1"/>
  <c r="U570" i="1"/>
  <c r="Y570" i="1" s="1"/>
  <c r="V570" i="1"/>
  <c r="Z570" i="1" s="1"/>
  <c r="S571" i="1"/>
  <c r="W571" i="1" s="1"/>
  <c r="U571" i="1"/>
  <c r="Y571" i="1" s="1"/>
  <c r="V571" i="1"/>
  <c r="Z571" i="1" s="1"/>
  <c r="S572" i="1"/>
  <c r="W572" i="1"/>
  <c r="V572" i="1"/>
  <c r="Z572" i="1" s="1"/>
  <c r="S573" i="1"/>
  <c r="W573" i="1"/>
  <c r="U573" i="1"/>
  <c r="Y573" i="1" s="1"/>
  <c r="V573" i="1"/>
  <c r="Z573" i="1" s="1"/>
  <c r="S574" i="1"/>
  <c r="W574" i="1" s="1"/>
  <c r="T574" i="1"/>
  <c r="X574" i="1" s="1"/>
  <c r="U574" i="1"/>
  <c r="Y574" i="1" s="1"/>
  <c r="V574" i="1"/>
  <c r="Z574" i="1"/>
  <c r="S575" i="1"/>
  <c r="W575" i="1" s="1"/>
  <c r="V575" i="1"/>
  <c r="Z575" i="1" s="1"/>
  <c r="T576" i="1"/>
  <c r="X576" i="1"/>
  <c r="U576" i="1"/>
  <c r="Y576" i="1" s="1"/>
  <c r="V576" i="1"/>
  <c r="Z576" i="1"/>
  <c r="S577" i="1"/>
  <c r="W577" i="1" s="1"/>
  <c r="T577" i="1"/>
  <c r="X577" i="1" s="1"/>
  <c r="U577" i="1"/>
  <c r="Y577" i="1" s="1"/>
  <c r="V577" i="1"/>
  <c r="Z577" i="1" s="1"/>
  <c r="U578" i="1"/>
  <c r="Y578" i="1" s="1"/>
  <c r="V578" i="1"/>
  <c r="Z578" i="1" s="1"/>
  <c r="U579" i="1"/>
  <c r="Y579" i="1" s="1"/>
  <c r="V579" i="1"/>
  <c r="Z579" i="1" s="1"/>
  <c r="U580" i="1"/>
  <c r="Y580" i="1" s="1"/>
  <c r="V580" i="1"/>
  <c r="Z580" i="1" s="1"/>
  <c r="T581" i="1"/>
  <c r="X581" i="1" s="1"/>
  <c r="U581" i="1"/>
  <c r="Y581" i="1" s="1"/>
  <c r="V581" i="1"/>
  <c r="Z581" i="1" s="1"/>
  <c r="T582" i="1"/>
  <c r="X582" i="1"/>
  <c r="U582" i="1"/>
  <c r="Y582" i="1" s="1"/>
  <c r="V582" i="1"/>
  <c r="Z582" i="1"/>
  <c r="S583" i="1"/>
  <c r="W583" i="1" s="1"/>
  <c r="T583" i="1"/>
  <c r="X583" i="1" s="1"/>
  <c r="U583" i="1"/>
  <c r="Y583" i="1" s="1"/>
  <c r="V583" i="1"/>
  <c r="Z583" i="1" s="1"/>
  <c r="T584" i="1"/>
  <c r="X584" i="1" s="1"/>
  <c r="U584" i="1"/>
  <c r="Y584" i="1" s="1"/>
  <c r="V584" i="1"/>
  <c r="Z584" i="1" s="1"/>
  <c r="T585" i="1"/>
  <c r="X585" i="1" s="1"/>
  <c r="U585" i="1"/>
  <c r="Y585" i="1" s="1"/>
  <c r="V585" i="1"/>
  <c r="Z585" i="1" s="1"/>
  <c r="T586" i="1"/>
  <c r="X586" i="1" s="1"/>
  <c r="U586" i="1"/>
  <c r="Y586" i="1" s="1"/>
  <c r="V586" i="1"/>
  <c r="Z586" i="1" s="1"/>
  <c r="T587" i="1"/>
  <c r="X587" i="1" s="1"/>
  <c r="U587" i="1"/>
  <c r="Y587" i="1" s="1"/>
  <c r="V587" i="1"/>
  <c r="Z587" i="1" s="1"/>
  <c r="T588" i="1"/>
  <c r="X588" i="1" s="1"/>
  <c r="U588" i="1"/>
  <c r="Y588" i="1" s="1"/>
  <c r="V588" i="1"/>
  <c r="Z588" i="1" s="1"/>
  <c r="T589" i="1"/>
  <c r="X589" i="1" s="1"/>
  <c r="U589" i="1"/>
  <c r="Y589" i="1" s="1"/>
  <c r="V589" i="1"/>
  <c r="Z589" i="1" s="1"/>
  <c r="S590" i="1"/>
  <c r="W590" i="1" s="1"/>
  <c r="T590" i="1"/>
  <c r="X590" i="1" s="1"/>
  <c r="U590" i="1"/>
  <c r="Y590" i="1" s="1"/>
  <c r="V590" i="1"/>
  <c r="Z590" i="1" s="1"/>
  <c r="T591" i="1"/>
  <c r="X591" i="1" s="1"/>
  <c r="U591" i="1"/>
  <c r="Y591" i="1" s="1"/>
  <c r="V591" i="1"/>
  <c r="Z591" i="1" s="1"/>
  <c r="T592" i="1"/>
  <c r="X592" i="1"/>
  <c r="U592" i="1"/>
  <c r="Y592" i="1" s="1"/>
  <c r="V592" i="1"/>
  <c r="Z592" i="1"/>
  <c r="S593" i="1"/>
  <c r="W593" i="1" s="1"/>
  <c r="T593" i="1"/>
  <c r="X593" i="1" s="1"/>
  <c r="U593" i="1"/>
  <c r="Y593" i="1" s="1"/>
  <c r="V593" i="1"/>
  <c r="Z593" i="1" s="1"/>
  <c r="T594" i="1"/>
  <c r="X594" i="1" s="1"/>
  <c r="U594" i="1"/>
  <c r="Y594" i="1"/>
  <c r="V594" i="1"/>
  <c r="Z594" i="1" s="1"/>
  <c r="S595" i="1"/>
  <c r="W595" i="1"/>
  <c r="U595" i="1"/>
  <c r="Y595" i="1" s="1"/>
  <c r="V595" i="1"/>
  <c r="Z595" i="1" s="1"/>
  <c r="S596" i="1"/>
  <c r="W596" i="1" s="1"/>
  <c r="T596" i="1"/>
  <c r="X596" i="1" s="1"/>
  <c r="U596" i="1"/>
  <c r="Y596" i="1" s="1"/>
  <c r="V596" i="1"/>
  <c r="Z596" i="1" s="1"/>
  <c r="S597" i="1"/>
  <c r="W597" i="1"/>
  <c r="U597" i="1"/>
  <c r="Y597" i="1" s="1"/>
  <c r="V597" i="1"/>
  <c r="Z597" i="1"/>
  <c r="U598" i="1"/>
  <c r="Y598" i="1" s="1"/>
  <c r="V598" i="1"/>
  <c r="Z598" i="1" s="1"/>
  <c r="U599" i="1"/>
  <c r="Y599" i="1" s="1"/>
  <c r="V599" i="1"/>
  <c r="Z599" i="1" s="1"/>
  <c r="S600" i="1"/>
  <c r="W600" i="1" s="1"/>
  <c r="T600" i="1"/>
  <c r="X600" i="1" s="1"/>
  <c r="U600" i="1"/>
  <c r="Y600" i="1" s="1"/>
  <c r="V600" i="1"/>
  <c r="Z600" i="1" s="1"/>
  <c r="S601" i="1"/>
  <c r="W601" i="1" s="1"/>
  <c r="U601" i="1"/>
  <c r="Y601" i="1" s="1"/>
  <c r="V601" i="1"/>
  <c r="Z601" i="1" s="1"/>
  <c r="S602" i="1"/>
  <c r="W602" i="1" s="1"/>
  <c r="U602" i="1"/>
  <c r="Y602" i="1" s="1"/>
  <c r="V602" i="1"/>
  <c r="Z602" i="1"/>
  <c r="S603" i="1"/>
  <c r="W603" i="1" s="1"/>
  <c r="U603" i="1"/>
  <c r="Y603" i="1"/>
  <c r="V603" i="1"/>
  <c r="Z603" i="1" s="1"/>
  <c r="S604" i="1"/>
  <c r="W604" i="1" s="1"/>
  <c r="T604" i="1"/>
  <c r="X604" i="1" s="1"/>
  <c r="U604" i="1"/>
  <c r="Y604" i="1" s="1"/>
  <c r="V604" i="1"/>
  <c r="Z604" i="1" s="1"/>
  <c r="S605" i="1"/>
  <c r="W605" i="1" s="1"/>
  <c r="U605" i="1"/>
  <c r="Y605" i="1" s="1"/>
  <c r="V605" i="1"/>
  <c r="Z605" i="1" s="1"/>
  <c r="S606" i="1"/>
  <c r="W606" i="1" s="1"/>
  <c r="U606" i="1"/>
  <c r="Y606" i="1" s="1"/>
  <c r="V606" i="1"/>
  <c r="Z606" i="1" s="1"/>
  <c r="S607" i="1"/>
  <c r="W607" i="1" s="1"/>
  <c r="U607" i="1"/>
  <c r="Y607" i="1" s="1"/>
  <c r="V607" i="1"/>
  <c r="Z607" i="1"/>
  <c r="S608" i="1"/>
  <c r="W608" i="1" s="1"/>
  <c r="T608" i="1"/>
  <c r="X608" i="1"/>
  <c r="U608" i="1"/>
  <c r="Y608" i="1" s="1"/>
  <c r="V608" i="1"/>
  <c r="Z608" i="1" s="1"/>
  <c r="S609" i="1"/>
  <c r="W609" i="1" s="1"/>
  <c r="U609" i="1"/>
  <c r="Y609" i="1" s="1"/>
  <c r="V609" i="1"/>
  <c r="Z609" i="1" s="1"/>
  <c r="S610" i="1"/>
  <c r="W610" i="1" s="1"/>
  <c r="U610" i="1"/>
  <c r="Y610" i="1" s="1"/>
  <c r="V610" i="1"/>
  <c r="Z610" i="1" s="1"/>
  <c r="S611" i="1"/>
  <c r="W611" i="1" s="1"/>
  <c r="U611" i="1"/>
  <c r="Y611" i="1" s="1"/>
  <c r="V611" i="1"/>
  <c r="Z611" i="1" s="1"/>
  <c r="S612" i="1"/>
  <c r="W612" i="1" s="1"/>
  <c r="U612" i="1"/>
  <c r="Y612" i="1" s="1"/>
  <c r="V612" i="1"/>
  <c r="Z612" i="1" s="1"/>
  <c r="S613" i="1"/>
  <c r="W613" i="1" s="1"/>
  <c r="U613" i="1"/>
  <c r="Y613" i="1" s="1"/>
  <c r="V613" i="1"/>
  <c r="Z613" i="1" s="1"/>
  <c r="S614" i="1"/>
  <c r="W614" i="1" s="1"/>
  <c r="U614" i="1"/>
  <c r="Y614" i="1" s="1"/>
  <c r="V614" i="1"/>
  <c r="Z614" i="1" s="1"/>
  <c r="T615" i="1"/>
  <c r="X615" i="1" s="1"/>
  <c r="U615" i="1"/>
  <c r="Y615" i="1" s="1"/>
  <c r="V615" i="1"/>
  <c r="Z615" i="1" s="1"/>
  <c r="S616" i="1"/>
  <c r="W616" i="1" s="1"/>
  <c r="T616" i="1"/>
  <c r="X616" i="1" s="1"/>
  <c r="U616" i="1"/>
  <c r="Y616" i="1" s="1"/>
  <c r="V616" i="1"/>
  <c r="Z616" i="1" s="1"/>
  <c r="U617" i="1"/>
  <c r="Y617" i="1" s="1"/>
  <c r="V617" i="1"/>
  <c r="Z617" i="1" s="1"/>
  <c r="S618" i="1"/>
  <c r="W618" i="1" s="1"/>
  <c r="T618" i="1"/>
  <c r="X618" i="1" s="1"/>
  <c r="U618" i="1"/>
  <c r="Y618" i="1" s="1"/>
  <c r="V618" i="1"/>
  <c r="Z618" i="1" s="1"/>
  <c r="U619" i="1"/>
  <c r="Y619" i="1" s="1"/>
  <c r="V619" i="1"/>
  <c r="Z619" i="1" s="1"/>
  <c r="U620" i="1"/>
  <c r="Y620" i="1" s="1"/>
  <c r="V620" i="1"/>
  <c r="Z620" i="1" s="1"/>
  <c r="S621" i="1"/>
  <c r="W621" i="1" s="1"/>
  <c r="T621" i="1"/>
  <c r="X621" i="1" s="1"/>
  <c r="U621" i="1"/>
  <c r="Y621" i="1" s="1"/>
  <c r="V621" i="1"/>
  <c r="Z621" i="1" s="1"/>
  <c r="T622" i="1"/>
  <c r="X622" i="1" s="1"/>
  <c r="U622" i="1"/>
  <c r="Y622" i="1" s="1"/>
  <c r="V622" i="1"/>
  <c r="Z622" i="1" s="1"/>
  <c r="S623" i="1"/>
  <c r="W623" i="1" s="1"/>
  <c r="T623" i="1"/>
  <c r="X623" i="1" s="1"/>
  <c r="V623" i="1"/>
  <c r="Z623" i="1" s="1"/>
  <c r="T624" i="1"/>
  <c r="X624" i="1" s="1"/>
  <c r="U624" i="1"/>
  <c r="Y624" i="1" s="1"/>
  <c r="V624" i="1"/>
  <c r="Z624" i="1" s="1"/>
  <c r="S625" i="1"/>
  <c r="W625" i="1" s="1"/>
  <c r="T625" i="1"/>
  <c r="X625" i="1" s="1"/>
  <c r="U625" i="1"/>
  <c r="Y625" i="1" s="1"/>
  <c r="V625" i="1"/>
  <c r="Z625" i="1" s="1"/>
  <c r="T626" i="1"/>
  <c r="X626" i="1" s="1"/>
  <c r="V626" i="1"/>
  <c r="Z626" i="1" s="1"/>
  <c r="T627" i="1"/>
  <c r="X627" i="1" s="1"/>
  <c r="V627" i="1"/>
  <c r="Z627" i="1" s="1"/>
  <c r="S628" i="1"/>
  <c r="W628" i="1" s="1"/>
  <c r="U628" i="1"/>
  <c r="Y628" i="1" s="1"/>
  <c r="V628" i="1"/>
  <c r="Z628" i="1" s="1"/>
  <c r="S629" i="1"/>
  <c r="W629" i="1" s="1"/>
  <c r="U629" i="1"/>
  <c r="Y629" i="1" s="1"/>
  <c r="V629" i="1"/>
  <c r="Z629" i="1" s="1"/>
  <c r="S630" i="1"/>
  <c r="W630" i="1" s="1"/>
  <c r="T630" i="1"/>
  <c r="X630" i="1" s="1"/>
  <c r="V630" i="1"/>
  <c r="Z630" i="1" s="1"/>
  <c r="T631" i="1"/>
  <c r="X631" i="1" s="1"/>
  <c r="U631" i="1"/>
  <c r="Y631" i="1" s="1"/>
  <c r="V631" i="1"/>
  <c r="Z631" i="1" s="1"/>
  <c r="T632" i="1"/>
  <c r="X632" i="1" s="1"/>
  <c r="S632" i="1"/>
  <c r="W632" i="1" s="1"/>
  <c r="U632" i="1"/>
  <c r="Y632" i="1" s="1"/>
  <c r="V632" i="1"/>
  <c r="Z632" i="1" s="1"/>
  <c r="S633" i="1"/>
  <c r="W633" i="1" s="1"/>
  <c r="V633" i="1"/>
  <c r="Z633" i="1" s="1"/>
  <c r="S634" i="1"/>
  <c r="W634" i="1" s="1"/>
  <c r="T634" i="1"/>
  <c r="X634" i="1" s="1"/>
  <c r="U634" i="1"/>
  <c r="Y634" i="1" s="1"/>
  <c r="V634" i="1"/>
  <c r="Z634" i="1" s="1"/>
  <c r="S635" i="1"/>
  <c r="W635" i="1" s="1"/>
  <c r="V635" i="1"/>
  <c r="Z635" i="1" s="1"/>
  <c r="S636" i="1"/>
  <c r="W636" i="1" s="1"/>
  <c r="V636" i="1"/>
  <c r="Z636" i="1" s="1"/>
  <c r="S637" i="1"/>
  <c r="W637" i="1" s="1"/>
  <c r="T637" i="1"/>
  <c r="X637" i="1" s="1"/>
  <c r="U637" i="1"/>
  <c r="Y637" i="1" s="1"/>
  <c r="V637" i="1"/>
  <c r="Z637" i="1" s="1"/>
  <c r="S638" i="1"/>
  <c r="W638" i="1" s="1"/>
  <c r="U638" i="1"/>
  <c r="Y638" i="1" s="1"/>
  <c r="V638" i="1"/>
  <c r="Z638" i="1" s="1"/>
  <c r="S639" i="1"/>
  <c r="W639" i="1" s="1"/>
  <c r="U639" i="1"/>
  <c r="Y639" i="1" s="1"/>
  <c r="V639" i="1"/>
  <c r="Z639" i="1" s="1"/>
  <c r="T640" i="1"/>
  <c r="X640" i="1" s="1"/>
  <c r="U640" i="1"/>
  <c r="Y640" i="1" s="1"/>
  <c r="V640" i="1"/>
  <c r="Z640" i="1" s="1"/>
  <c r="U641" i="1"/>
  <c r="Y641" i="1" s="1"/>
  <c r="V641" i="1"/>
  <c r="Z641" i="1" s="1"/>
  <c r="U642" i="1"/>
  <c r="Y642" i="1" s="1"/>
  <c r="V642" i="1"/>
  <c r="Z642" i="1" s="1"/>
  <c r="S643" i="1"/>
  <c r="W643" i="1" s="1"/>
  <c r="U643" i="1"/>
  <c r="Y643" i="1" s="1"/>
  <c r="V643" i="1"/>
  <c r="Z643" i="1" s="1"/>
  <c r="T644" i="1"/>
  <c r="X644" i="1" s="1"/>
  <c r="U644" i="1"/>
  <c r="Y644" i="1" s="1"/>
  <c r="V644" i="1"/>
  <c r="Z644" i="1" s="1"/>
  <c r="S645" i="1"/>
  <c r="W645" i="1" s="1"/>
  <c r="U645" i="1"/>
  <c r="Y645" i="1" s="1"/>
  <c r="V645" i="1"/>
  <c r="Z645" i="1" s="1"/>
  <c r="U646" i="1"/>
  <c r="Y646" i="1" s="1"/>
  <c r="V646" i="1"/>
  <c r="Z646" i="1" s="1"/>
  <c r="S647" i="1"/>
  <c r="W647" i="1" s="1"/>
  <c r="T647" i="1"/>
  <c r="X647" i="1" s="1"/>
  <c r="V647" i="1"/>
  <c r="Z647" i="1" s="1"/>
  <c r="S648" i="1"/>
  <c r="W648" i="1" s="1"/>
  <c r="T648" i="1"/>
  <c r="X648" i="1" s="1"/>
  <c r="U648" i="1"/>
  <c r="Y648" i="1" s="1"/>
  <c r="V648" i="1"/>
  <c r="Z648" i="1" s="1"/>
  <c r="T649" i="1"/>
  <c r="X649" i="1" s="1"/>
  <c r="V649" i="1"/>
  <c r="Z649" i="1" s="1"/>
  <c r="T650" i="1"/>
  <c r="X650" i="1" s="1"/>
  <c r="U650" i="1"/>
  <c r="Y650" i="1" s="1"/>
  <c r="V650" i="1"/>
  <c r="Z650" i="1" s="1"/>
  <c r="S651" i="1"/>
  <c r="W651" i="1" s="1"/>
  <c r="T651" i="1"/>
  <c r="X651" i="1" s="1"/>
  <c r="U651" i="1"/>
  <c r="Y651" i="1" s="1"/>
  <c r="V651" i="1"/>
  <c r="Z651" i="1" s="1"/>
  <c r="T652" i="1"/>
  <c r="X652" i="1" s="1"/>
  <c r="U652" i="1"/>
  <c r="Y652" i="1" s="1"/>
  <c r="V652" i="1"/>
  <c r="Z652" i="1" s="1"/>
  <c r="T653" i="1"/>
  <c r="X653" i="1" s="1"/>
  <c r="V653" i="1"/>
  <c r="Z653" i="1" s="1"/>
  <c r="S654" i="1"/>
  <c r="W654" i="1" s="1"/>
  <c r="T654" i="1"/>
  <c r="X654" i="1" s="1"/>
  <c r="U654" i="1"/>
  <c r="Y654" i="1" s="1"/>
  <c r="V654" i="1"/>
  <c r="Z654" i="1" s="1"/>
  <c r="S655" i="1"/>
  <c r="W655" i="1" s="1"/>
  <c r="T655" i="1"/>
  <c r="X655" i="1" s="1"/>
  <c r="U655" i="1"/>
  <c r="Y655" i="1" s="1"/>
  <c r="V655" i="1"/>
  <c r="Z655" i="1" s="1"/>
  <c r="S656" i="1"/>
  <c r="W656" i="1" s="1"/>
  <c r="T656" i="1"/>
  <c r="X656" i="1" s="1"/>
  <c r="V656" i="1"/>
  <c r="Z656" i="1" s="1"/>
  <c r="S657" i="1"/>
  <c r="W657" i="1" s="1"/>
  <c r="T657" i="1"/>
  <c r="X657" i="1" s="1"/>
  <c r="V657" i="1"/>
  <c r="Z657" i="1" s="1"/>
  <c r="S658" i="1"/>
  <c r="W658" i="1" s="1"/>
  <c r="U658" i="1"/>
  <c r="Y658" i="1" s="1"/>
  <c r="V658" i="1"/>
  <c r="Z658" i="1" s="1"/>
  <c r="S659" i="1"/>
  <c r="W659" i="1" s="1"/>
  <c r="V659" i="1"/>
  <c r="Z659" i="1" s="1"/>
  <c r="S660" i="1"/>
  <c r="W660" i="1" s="1"/>
  <c r="V660" i="1"/>
  <c r="Z660" i="1" s="1"/>
  <c r="S661" i="1"/>
  <c r="W661" i="1" s="1"/>
  <c r="U661" i="1"/>
  <c r="Y661" i="1" s="1"/>
  <c r="V661" i="1"/>
  <c r="Z661" i="1" s="1"/>
  <c r="S662" i="1"/>
  <c r="W662" i="1" s="1"/>
  <c r="T662" i="1"/>
  <c r="X662" i="1" s="1"/>
  <c r="U662" i="1"/>
  <c r="Y662" i="1" s="1"/>
  <c r="V662" i="1"/>
  <c r="Z662" i="1" s="1"/>
  <c r="T663" i="1"/>
  <c r="X663" i="1" s="1"/>
  <c r="U663" i="1"/>
  <c r="Y663" i="1" s="1"/>
  <c r="V663" i="1"/>
  <c r="Z663" i="1" s="1"/>
  <c r="T664" i="1"/>
  <c r="X664" i="1" s="1"/>
  <c r="U664" i="1"/>
  <c r="Y664" i="1" s="1"/>
  <c r="V664" i="1"/>
  <c r="Z664" i="1" s="1"/>
  <c r="S665" i="1"/>
  <c r="W665" i="1" s="1"/>
  <c r="U665" i="1"/>
  <c r="Y665" i="1" s="1"/>
  <c r="V665" i="1"/>
  <c r="Z665" i="1" s="1"/>
  <c r="U666" i="1"/>
  <c r="Y666" i="1" s="1"/>
  <c r="V666" i="1"/>
  <c r="Z666" i="1" s="1"/>
  <c r="U667" i="1"/>
  <c r="Y667" i="1" s="1"/>
  <c r="V667" i="1"/>
  <c r="Z667" i="1" s="1"/>
  <c r="U668" i="1"/>
  <c r="Y668" i="1" s="1"/>
  <c r="V668" i="1"/>
  <c r="Z668" i="1" s="1"/>
  <c r="U669" i="1"/>
  <c r="Y669" i="1" s="1"/>
  <c r="V669" i="1"/>
  <c r="Z669" i="1" s="1"/>
  <c r="S670" i="1"/>
  <c r="W670" i="1" s="1"/>
  <c r="U670" i="1"/>
  <c r="Y670" i="1" s="1"/>
  <c r="V670" i="1"/>
  <c r="Z670" i="1" s="1"/>
  <c r="T671" i="1"/>
  <c r="X671" i="1" s="1"/>
  <c r="U671" i="1"/>
  <c r="Y671" i="1" s="1"/>
  <c r="V671" i="1"/>
  <c r="Z671" i="1" s="1"/>
  <c r="U672" i="1"/>
  <c r="Y672" i="1" s="1"/>
  <c r="V672" i="1"/>
  <c r="Z672" i="1" s="1"/>
  <c r="U673" i="1"/>
  <c r="Y673" i="1" s="1"/>
  <c r="V673" i="1"/>
  <c r="Z673" i="1" s="1"/>
  <c r="S674" i="1"/>
  <c r="W674" i="1" s="1"/>
  <c r="U674" i="1"/>
  <c r="Y674" i="1" s="1"/>
  <c r="V674" i="1"/>
  <c r="Z674" i="1" s="1"/>
  <c r="S675" i="1"/>
  <c r="W675" i="1" s="1"/>
  <c r="T675" i="1"/>
  <c r="X675" i="1" s="1"/>
  <c r="U675" i="1"/>
  <c r="Y675" i="1" s="1"/>
  <c r="V675" i="1"/>
  <c r="Z675" i="1" s="1"/>
  <c r="T676" i="1"/>
  <c r="X676" i="1" s="1"/>
  <c r="U676" i="1"/>
  <c r="Y676" i="1" s="1"/>
  <c r="V676" i="1"/>
  <c r="Z676" i="1" s="1"/>
  <c r="S677" i="1"/>
  <c r="W677" i="1" s="1"/>
  <c r="T677" i="1"/>
  <c r="X677" i="1" s="1"/>
  <c r="U677" i="1"/>
  <c r="Y677" i="1" s="1"/>
  <c r="V677" i="1"/>
  <c r="Z677" i="1" s="1"/>
  <c r="S678" i="1"/>
  <c r="W678" i="1" s="1"/>
  <c r="T678" i="1"/>
  <c r="X678" i="1" s="1"/>
  <c r="U678" i="1"/>
  <c r="Y678" i="1" s="1"/>
  <c r="V678" i="1"/>
  <c r="Z678" i="1" s="1"/>
  <c r="S679" i="1"/>
  <c r="W679" i="1" s="1"/>
  <c r="T679" i="1"/>
  <c r="X679" i="1" s="1"/>
  <c r="U679" i="1"/>
  <c r="Y679" i="1" s="1"/>
  <c r="V679" i="1"/>
  <c r="Z679" i="1" s="1"/>
  <c r="U680" i="1"/>
  <c r="Y680" i="1" s="1"/>
  <c r="V680" i="1"/>
  <c r="Z680" i="1" s="1"/>
  <c r="U681" i="1"/>
  <c r="Y681" i="1" s="1"/>
  <c r="V681" i="1"/>
  <c r="Z681" i="1" s="1"/>
  <c r="T682" i="1"/>
  <c r="X682" i="1" s="1"/>
  <c r="U682" i="1"/>
  <c r="Y682" i="1" s="1"/>
  <c r="V682" i="1"/>
  <c r="Z682" i="1" s="1"/>
  <c r="T683" i="1"/>
  <c r="X683" i="1" s="1"/>
  <c r="U683" i="1"/>
  <c r="Y683" i="1" s="1"/>
  <c r="V683" i="1"/>
  <c r="Z683" i="1" s="1"/>
  <c r="S684" i="1"/>
  <c r="W684" i="1" s="1"/>
  <c r="T684" i="1"/>
  <c r="X684" i="1" s="1"/>
  <c r="U684" i="1"/>
  <c r="Y684" i="1" s="1"/>
  <c r="V684" i="1"/>
  <c r="Z684" i="1" s="1"/>
  <c r="T685" i="1"/>
  <c r="X685" i="1" s="1"/>
  <c r="U685" i="1"/>
  <c r="Y685" i="1" s="1"/>
  <c r="V685" i="1"/>
  <c r="Z685" i="1" s="1"/>
  <c r="T686" i="1"/>
  <c r="X686" i="1" s="1"/>
  <c r="U686" i="1"/>
  <c r="Y686" i="1" s="1"/>
  <c r="V686" i="1"/>
  <c r="Z686" i="1" s="1"/>
  <c r="S687" i="1"/>
  <c r="W687" i="1" s="1"/>
  <c r="U687" i="1"/>
  <c r="Y687" i="1" s="1"/>
  <c r="V687" i="1"/>
  <c r="Z687" i="1" s="1"/>
  <c r="S688" i="1"/>
  <c r="W688" i="1" s="1"/>
  <c r="U688" i="1"/>
  <c r="Y688" i="1" s="1"/>
  <c r="V688" i="1"/>
  <c r="Z688" i="1" s="1"/>
  <c r="U689" i="1"/>
  <c r="Y689" i="1" s="1"/>
  <c r="V689" i="1"/>
  <c r="Z689" i="1" s="1"/>
  <c r="S690" i="1"/>
  <c r="W690" i="1" s="1"/>
  <c r="T690" i="1"/>
  <c r="X690" i="1" s="1"/>
  <c r="U690" i="1"/>
  <c r="Y690" i="1" s="1"/>
  <c r="V690" i="1"/>
  <c r="Z690" i="1" s="1"/>
  <c r="S691" i="1"/>
  <c r="W691" i="1" s="1"/>
  <c r="U691" i="1"/>
  <c r="Y691" i="1" s="1"/>
  <c r="V691" i="1"/>
  <c r="Z691" i="1" s="1"/>
  <c r="S692" i="1"/>
  <c r="W692" i="1" s="1"/>
  <c r="U692" i="1"/>
  <c r="Y692" i="1" s="1"/>
  <c r="V692" i="1"/>
  <c r="Z692" i="1" s="1"/>
  <c r="S693" i="1"/>
  <c r="W693" i="1" s="1"/>
  <c r="U693" i="1"/>
  <c r="Y693" i="1" s="1"/>
  <c r="V693" i="1"/>
  <c r="Z693" i="1" s="1"/>
  <c r="S694" i="1"/>
  <c r="W694" i="1" s="1"/>
  <c r="U694" i="1"/>
  <c r="Y694" i="1" s="1"/>
  <c r="V694" i="1"/>
  <c r="Z694" i="1" s="1"/>
  <c r="T695" i="1"/>
  <c r="X695" i="1" s="1"/>
  <c r="U695" i="1"/>
  <c r="Y695" i="1" s="1"/>
  <c r="V695" i="1"/>
  <c r="Z695" i="1" s="1"/>
  <c r="S696" i="1"/>
  <c r="W696" i="1" s="1"/>
  <c r="U696" i="1"/>
  <c r="Y696" i="1" s="1"/>
  <c r="V696" i="1"/>
  <c r="Z696" i="1" s="1"/>
  <c r="S697" i="1"/>
  <c r="W697" i="1" s="1"/>
  <c r="U697" i="1"/>
  <c r="Y697" i="1" s="1"/>
  <c r="V697" i="1"/>
  <c r="Z697" i="1" s="1"/>
  <c r="U698" i="1"/>
  <c r="Y698" i="1"/>
  <c r="V698" i="1"/>
  <c r="Z698" i="1" s="1"/>
  <c r="U699" i="1"/>
  <c r="Y699" i="1" s="1"/>
  <c r="V699" i="1"/>
  <c r="Z699" i="1" s="1"/>
  <c r="S700" i="1"/>
  <c r="W700" i="1"/>
  <c r="T700" i="1"/>
  <c r="X700" i="1" s="1"/>
  <c r="U700" i="1"/>
  <c r="Y700" i="1" s="1"/>
  <c r="V700" i="1"/>
  <c r="Z700" i="1" s="1"/>
  <c r="S701" i="1"/>
  <c r="W701" i="1" s="1"/>
  <c r="U701" i="1"/>
  <c r="Y701" i="1" s="1"/>
  <c r="V701" i="1"/>
  <c r="Z701" i="1" s="1"/>
  <c r="U702" i="1"/>
  <c r="Y702" i="1" s="1"/>
  <c r="V702" i="1"/>
  <c r="Z702" i="1" s="1"/>
  <c r="U703" i="1"/>
  <c r="Y703" i="1" s="1"/>
  <c r="V703" i="1"/>
  <c r="Z703" i="1" s="1"/>
  <c r="S704" i="1"/>
  <c r="W704" i="1" s="1"/>
  <c r="T704" i="1"/>
  <c r="X704" i="1" s="1"/>
  <c r="U704" i="1"/>
  <c r="Y704" i="1" s="1"/>
  <c r="V704" i="1"/>
  <c r="Z704" i="1" s="1"/>
  <c r="S705" i="1"/>
  <c r="W705" i="1" s="1"/>
  <c r="T705" i="1"/>
  <c r="X705" i="1" s="1"/>
  <c r="U705" i="1"/>
  <c r="Y705" i="1" s="1"/>
  <c r="V705" i="1"/>
  <c r="Z705" i="1" s="1"/>
  <c r="S706" i="1"/>
  <c r="W706" i="1" s="1"/>
  <c r="U706" i="1"/>
  <c r="Y706" i="1" s="1"/>
  <c r="V706" i="1"/>
  <c r="Z706" i="1" s="1"/>
  <c r="S707" i="1"/>
  <c r="W707" i="1" s="1"/>
  <c r="U707" i="1"/>
  <c r="Y707" i="1" s="1"/>
  <c r="V707" i="1"/>
  <c r="Z707" i="1" s="1"/>
  <c r="T708" i="1"/>
  <c r="X708" i="1" s="1"/>
  <c r="U708" i="1"/>
  <c r="Y708" i="1" s="1"/>
  <c r="V708" i="1"/>
  <c r="Z708" i="1" s="1"/>
  <c r="U709" i="1"/>
  <c r="Y709" i="1" s="1"/>
  <c r="V709" i="1"/>
  <c r="Z709" i="1" s="1"/>
  <c r="S710" i="1"/>
  <c r="W710" i="1" s="1"/>
  <c r="T710" i="1"/>
  <c r="X710" i="1" s="1"/>
  <c r="U710" i="1"/>
  <c r="Y710" i="1" s="1"/>
  <c r="V710" i="1"/>
  <c r="Z710" i="1" s="1"/>
  <c r="S711" i="1"/>
  <c r="W711" i="1" s="1"/>
  <c r="U711" i="1"/>
  <c r="Y711" i="1" s="1"/>
  <c r="V711" i="1"/>
  <c r="Z711" i="1" s="1"/>
  <c r="U712" i="1"/>
  <c r="Y712" i="1" s="1"/>
  <c r="V712" i="1"/>
  <c r="Z712" i="1" s="1"/>
  <c r="U713" i="1"/>
  <c r="Y713" i="1" s="1"/>
  <c r="V713" i="1"/>
  <c r="Z713" i="1" s="1"/>
  <c r="S714" i="1"/>
  <c r="W714" i="1" s="1"/>
  <c r="T714" i="1"/>
  <c r="X714" i="1" s="1"/>
  <c r="U714" i="1"/>
  <c r="Y714" i="1" s="1"/>
  <c r="V714" i="1"/>
  <c r="Z714" i="1" s="1"/>
  <c r="T715" i="1"/>
  <c r="X715" i="1" s="1"/>
  <c r="U715" i="1"/>
  <c r="Y715" i="1" s="1"/>
  <c r="V715" i="1"/>
  <c r="Z715" i="1" s="1"/>
  <c r="U716" i="1"/>
  <c r="Y716" i="1" s="1"/>
  <c r="V716" i="1"/>
  <c r="Z716" i="1" s="1"/>
  <c r="S717" i="1"/>
  <c r="W717" i="1" s="1"/>
  <c r="U717" i="1"/>
  <c r="Y717" i="1" s="1"/>
  <c r="V717" i="1"/>
  <c r="Z717" i="1" s="1"/>
  <c r="S718" i="1"/>
  <c r="W718" i="1" s="1"/>
  <c r="T718" i="1"/>
  <c r="X718" i="1" s="1"/>
  <c r="U718" i="1"/>
  <c r="Y718" i="1" s="1"/>
  <c r="V718" i="1"/>
  <c r="Z718" i="1" s="1"/>
  <c r="T719" i="1"/>
  <c r="X719" i="1" s="1"/>
  <c r="U719" i="1"/>
  <c r="Y719" i="1" s="1"/>
  <c r="V719" i="1"/>
  <c r="Z719" i="1" s="1"/>
  <c r="T720" i="1"/>
  <c r="X720" i="1" s="1"/>
  <c r="U720" i="1"/>
  <c r="Y720" i="1" s="1"/>
  <c r="V720" i="1"/>
  <c r="Z720" i="1" s="1"/>
  <c r="S721" i="1"/>
  <c r="W721" i="1" s="1"/>
  <c r="U721" i="1"/>
  <c r="Y721" i="1" s="1"/>
  <c r="V721" i="1"/>
  <c r="Z721" i="1" s="1"/>
  <c r="U722" i="1"/>
  <c r="Y722" i="1" s="1"/>
  <c r="V722" i="1"/>
  <c r="Z722" i="1" s="1"/>
  <c r="S723" i="1"/>
  <c r="W723" i="1" s="1"/>
  <c r="T723" i="1"/>
  <c r="X723" i="1" s="1"/>
  <c r="U723" i="1"/>
  <c r="Y723" i="1" s="1"/>
  <c r="V723" i="1"/>
  <c r="Z723" i="1" s="1"/>
  <c r="T724" i="1"/>
  <c r="X724" i="1" s="1"/>
  <c r="U724" i="1"/>
  <c r="Y724" i="1" s="1"/>
  <c r="V724" i="1"/>
  <c r="Z724" i="1" s="1"/>
  <c r="U725" i="1"/>
  <c r="Y725" i="1" s="1"/>
  <c r="V725" i="1"/>
  <c r="Z725" i="1" s="1"/>
  <c r="S726" i="1"/>
  <c r="W726" i="1" s="1"/>
  <c r="T726" i="1"/>
  <c r="X726" i="1" s="1"/>
  <c r="U726" i="1"/>
  <c r="Y726" i="1" s="1"/>
  <c r="V726" i="1"/>
  <c r="Z726" i="1" s="1"/>
  <c r="T727" i="1"/>
  <c r="X727" i="1" s="1"/>
  <c r="U727" i="1"/>
  <c r="Y727" i="1" s="1"/>
  <c r="V727" i="1"/>
  <c r="Z727" i="1" s="1"/>
  <c r="S728" i="1"/>
  <c r="W728" i="1" s="1"/>
  <c r="U728" i="1"/>
  <c r="Y728" i="1" s="1"/>
  <c r="V728" i="1"/>
  <c r="Z728" i="1" s="1"/>
  <c r="T729" i="1"/>
  <c r="X729" i="1" s="1"/>
  <c r="U729" i="1"/>
  <c r="Y729" i="1" s="1"/>
  <c r="V729" i="1"/>
  <c r="Z729" i="1" s="1"/>
  <c r="T730" i="1"/>
  <c r="X730" i="1" s="1"/>
  <c r="U730" i="1"/>
  <c r="Y730" i="1" s="1"/>
  <c r="V730" i="1"/>
  <c r="Z730" i="1" s="1"/>
  <c r="U731" i="1"/>
  <c r="Y731" i="1"/>
  <c r="V731" i="1"/>
  <c r="Z731" i="1" s="1"/>
  <c r="S732" i="1"/>
  <c r="W732" i="1" s="1"/>
  <c r="T732" i="1"/>
  <c r="X732" i="1" s="1"/>
  <c r="U732" i="1"/>
  <c r="Y732" i="1"/>
  <c r="V732" i="1"/>
  <c r="Z732" i="1" s="1"/>
  <c r="S733" i="1"/>
  <c r="W733" i="1"/>
  <c r="U733" i="1"/>
  <c r="Y733" i="1" s="1"/>
  <c r="V733" i="1"/>
  <c r="Z733" i="1" s="1"/>
  <c r="S734" i="1"/>
  <c r="W734" i="1" s="1"/>
  <c r="T734" i="1"/>
  <c r="X734" i="1" s="1"/>
  <c r="V734" i="1"/>
  <c r="Z734" i="1" s="1"/>
  <c r="S735" i="1"/>
  <c r="W735" i="1"/>
  <c r="V735" i="1"/>
  <c r="Z735" i="1" s="1"/>
  <c r="S736" i="1"/>
  <c r="W736" i="1"/>
  <c r="V736" i="1"/>
  <c r="Z736" i="1" s="1"/>
  <c r="S737" i="1"/>
  <c r="W737" i="1" s="1"/>
  <c r="T737" i="1"/>
  <c r="X737" i="1" s="1"/>
  <c r="U737" i="1"/>
  <c r="Y737" i="1"/>
  <c r="V737" i="1"/>
  <c r="Z737" i="1" s="1"/>
  <c r="S738" i="1"/>
  <c r="W738" i="1"/>
  <c r="U738" i="1"/>
  <c r="Y738" i="1" s="1"/>
  <c r="V738" i="1"/>
  <c r="Z738" i="1" s="1"/>
  <c r="T739" i="1"/>
  <c r="X739" i="1" s="1"/>
  <c r="U739" i="1"/>
  <c r="Y739" i="1" s="1"/>
  <c r="V739" i="1"/>
  <c r="Z739" i="1" s="1"/>
  <c r="S740" i="1"/>
  <c r="W740" i="1" s="1"/>
  <c r="U740" i="1"/>
  <c r="Y740" i="1" s="1"/>
  <c r="V740" i="1"/>
  <c r="Z740" i="1" s="1"/>
  <c r="V741" i="1"/>
  <c r="Z741" i="1" s="1"/>
  <c r="U742" i="1"/>
  <c r="Y742" i="1" s="1"/>
  <c r="S742" i="1"/>
  <c r="W742" i="1" s="1"/>
  <c r="T742" i="1"/>
  <c r="X742" i="1" s="1"/>
  <c r="V742" i="1"/>
  <c r="Z742" i="1" s="1"/>
  <c r="S743" i="1"/>
  <c r="W743" i="1" s="1"/>
  <c r="T743" i="1"/>
  <c r="X743" i="1" s="1"/>
  <c r="U743" i="1"/>
  <c r="Y743" i="1" s="1"/>
  <c r="V743" i="1"/>
  <c r="Z743" i="1" s="1"/>
  <c r="U744" i="1"/>
  <c r="Y744" i="1" s="1"/>
  <c r="S744" i="1"/>
  <c r="W744" i="1" s="1"/>
  <c r="T744" i="1"/>
  <c r="X744" i="1" s="1"/>
  <c r="V744" i="1"/>
  <c r="Z744" i="1" s="1"/>
  <c r="S745" i="1"/>
  <c r="W745" i="1" s="1"/>
  <c r="T745" i="1"/>
  <c r="X745" i="1" s="1"/>
  <c r="U745" i="1"/>
  <c r="Y745" i="1" s="1"/>
  <c r="V745" i="1"/>
  <c r="Z745" i="1" s="1"/>
  <c r="T746" i="1"/>
  <c r="X746" i="1" s="1"/>
  <c r="V746" i="1"/>
  <c r="Z746" i="1" s="1"/>
  <c r="S747" i="1"/>
  <c r="W747" i="1" s="1"/>
  <c r="T747" i="1"/>
  <c r="X747" i="1" s="1"/>
  <c r="U747" i="1"/>
  <c r="Y747" i="1" s="1"/>
  <c r="V747" i="1"/>
  <c r="Z747" i="1" s="1"/>
  <c r="S748" i="1"/>
  <c r="W748" i="1" s="1"/>
  <c r="T748" i="1"/>
  <c r="X748" i="1" s="1"/>
  <c r="V748" i="1"/>
  <c r="Z748" i="1" s="1"/>
  <c r="S749" i="1"/>
  <c r="W749" i="1" s="1"/>
  <c r="T749" i="1"/>
  <c r="X749" i="1" s="1"/>
  <c r="V749" i="1"/>
  <c r="Z749" i="1" s="1"/>
  <c r="S750" i="1"/>
  <c r="W750" i="1" s="1"/>
  <c r="U750" i="1"/>
  <c r="Y750" i="1" s="1"/>
  <c r="V750" i="1"/>
  <c r="Z750" i="1" s="1"/>
  <c r="S751" i="1"/>
  <c r="W751" i="1" s="1"/>
  <c r="V751" i="1"/>
  <c r="Z751" i="1" s="1"/>
  <c r="S752" i="1"/>
  <c r="W752" i="1" s="1"/>
  <c r="V752" i="1"/>
  <c r="Z752" i="1" s="1"/>
  <c r="S753" i="1"/>
  <c r="W753" i="1" s="1"/>
  <c r="T753" i="1"/>
  <c r="X753" i="1" s="1"/>
  <c r="U753" i="1"/>
  <c r="Y753" i="1" s="1"/>
  <c r="V753" i="1"/>
  <c r="Z753" i="1" s="1"/>
  <c r="T754" i="1"/>
  <c r="X754" i="1" s="1"/>
  <c r="U754" i="1"/>
  <c r="Y754" i="1" s="1"/>
  <c r="V754" i="1"/>
  <c r="Z754" i="1" s="1"/>
  <c r="U755" i="1"/>
  <c r="Y755" i="1" s="1"/>
  <c r="V755" i="1"/>
  <c r="Z755" i="1" s="1"/>
  <c r="U756" i="1"/>
  <c r="Y756" i="1" s="1"/>
  <c r="V756" i="1"/>
  <c r="Z756" i="1" s="1"/>
  <c r="U757" i="1"/>
  <c r="Y757" i="1" s="1"/>
  <c r="V757" i="1"/>
  <c r="Z757" i="1" s="1"/>
  <c r="U758" i="1"/>
  <c r="Y758" i="1" s="1"/>
  <c r="V758" i="1"/>
  <c r="Z758" i="1" s="1"/>
  <c r="S759" i="1"/>
  <c r="W759" i="1" s="1"/>
  <c r="T759" i="1"/>
  <c r="X759" i="1" s="1"/>
  <c r="U759" i="1"/>
  <c r="Y759" i="1" s="1"/>
  <c r="V759" i="1"/>
  <c r="Z759" i="1" s="1"/>
  <c r="S760" i="1"/>
  <c r="W760" i="1" s="1"/>
  <c r="T760" i="1"/>
  <c r="X760" i="1" s="1"/>
  <c r="V760" i="1"/>
  <c r="Z760" i="1" s="1"/>
  <c r="T761" i="1"/>
  <c r="X761" i="1" s="1"/>
  <c r="V761" i="1"/>
  <c r="Z761" i="1" s="1"/>
  <c r="S762" i="1"/>
  <c r="W762" i="1" s="1"/>
  <c r="T762" i="1"/>
  <c r="X762" i="1" s="1"/>
  <c r="U762" i="1"/>
  <c r="Y762" i="1" s="1"/>
  <c r="V762" i="1"/>
  <c r="Z762" i="1" s="1"/>
  <c r="S763" i="1"/>
  <c r="W763" i="1" s="1"/>
  <c r="T763" i="1"/>
  <c r="X763" i="1" s="1"/>
  <c r="V763" i="1"/>
  <c r="Z763" i="1" s="1"/>
  <c r="S764" i="1"/>
  <c r="W764" i="1" s="1"/>
  <c r="T764" i="1"/>
  <c r="X764" i="1" s="1"/>
  <c r="V764" i="1"/>
  <c r="Z764" i="1" s="1"/>
  <c r="T765" i="1"/>
  <c r="X765" i="1" s="1"/>
  <c r="U765" i="1"/>
  <c r="Y765" i="1" s="1"/>
  <c r="V765" i="1"/>
  <c r="Z765" i="1" s="1"/>
  <c r="S766" i="1"/>
  <c r="W766" i="1" s="1"/>
  <c r="U766" i="1"/>
  <c r="Y766" i="1" s="1"/>
  <c r="V766" i="1"/>
  <c r="Z766" i="1" s="1"/>
  <c r="T767" i="1"/>
  <c r="X767" i="1" s="1"/>
  <c r="U767" i="1"/>
  <c r="Y767" i="1" s="1"/>
  <c r="V767" i="1"/>
  <c r="Z767" i="1" s="1"/>
  <c r="V768" i="1"/>
  <c r="Z768" i="1" s="1"/>
  <c r="S769" i="1"/>
  <c r="W769" i="1" s="1"/>
  <c r="T769" i="1"/>
  <c r="X769" i="1" s="1"/>
  <c r="U769" i="1"/>
  <c r="Y769" i="1" s="1"/>
  <c r="V769" i="1"/>
  <c r="Z769" i="1" s="1"/>
  <c r="U770" i="1"/>
  <c r="Y770" i="1" s="1"/>
  <c r="V770" i="1"/>
  <c r="Z770" i="1" s="1"/>
  <c r="T771" i="1"/>
  <c r="X771" i="1" s="1"/>
  <c r="U771" i="1"/>
  <c r="Y771" i="1" s="1"/>
  <c r="V771" i="1"/>
  <c r="Z771" i="1" s="1"/>
  <c r="S772" i="1"/>
  <c r="W772" i="1" s="1"/>
  <c r="U772" i="1"/>
  <c r="Y772" i="1" s="1"/>
  <c r="V772" i="1"/>
  <c r="Z772" i="1" s="1"/>
  <c r="T773" i="1"/>
  <c r="X773" i="1" s="1"/>
  <c r="U773" i="1"/>
  <c r="Y773" i="1" s="1"/>
  <c r="V773" i="1"/>
  <c r="Z773" i="1" s="1"/>
  <c r="T774" i="1"/>
  <c r="X774" i="1" s="1"/>
  <c r="U774" i="1"/>
  <c r="Y774" i="1" s="1"/>
  <c r="V774" i="1"/>
  <c r="Z774" i="1" s="1"/>
  <c r="T775" i="1"/>
  <c r="X775" i="1" s="1"/>
  <c r="U775" i="1"/>
  <c r="Y775" i="1" s="1"/>
  <c r="V775" i="1"/>
  <c r="Z775" i="1" s="1"/>
  <c r="S776" i="1"/>
  <c r="W776" i="1" s="1"/>
  <c r="T776" i="1"/>
  <c r="X776" i="1" s="1"/>
  <c r="U776" i="1"/>
  <c r="Y776" i="1" s="1"/>
  <c r="V776" i="1"/>
  <c r="Z776" i="1" s="1"/>
  <c r="S777" i="1"/>
  <c r="W777" i="1" s="1"/>
  <c r="U777" i="1"/>
  <c r="Y777" i="1" s="1"/>
  <c r="V777" i="1"/>
  <c r="Z777" i="1" s="1"/>
  <c r="U778" i="1"/>
  <c r="Y778" i="1" s="1"/>
  <c r="V778" i="1"/>
  <c r="Z778" i="1" s="1"/>
  <c r="S779" i="1"/>
  <c r="W779" i="1" s="1"/>
  <c r="U779" i="1"/>
  <c r="Y779" i="1" s="1"/>
  <c r="V779" i="1"/>
  <c r="Z779" i="1" s="1"/>
  <c r="U780" i="1"/>
  <c r="Y780" i="1" s="1"/>
  <c r="V780" i="1"/>
  <c r="Z780" i="1" s="1"/>
  <c r="U781" i="1"/>
  <c r="Y781" i="1" s="1"/>
  <c r="V781" i="1"/>
  <c r="Z781" i="1" s="1"/>
  <c r="S782" i="1"/>
  <c r="W782" i="1" s="1"/>
  <c r="T782" i="1"/>
  <c r="X782" i="1" s="1"/>
  <c r="U782" i="1"/>
  <c r="Y782" i="1" s="1"/>
  <c r="V782" i="1"/>
  <c r="Z782" i="1" s="1"/>
  <c r="T783" i="1"/>
  <c r="X783" i="1" s="1"/>
  <c r="U783" i="1"/>
  <c r="Y783" i="1" s="1"/>
  <c r="V783" i="1"/>
  <c r="Z783" i="1"/>
  <c r="T784" i="1"/>
  <c r="X784" i="1" s="1"/>
  <c r="U784" i="1"/>
  <c r="Y784" i="1" s="1"/>
  <c r="V784" i="1"/>
  <c r="Z784" i="1" s="1"/>
  <c r="S785" i="1"/>
  <c r="W785" i="1" s="1"/>
  <c r="U785" i="1"/>
  <c r="Y785" i="1" s="1"/>
  <c r="V785" i="1"/>
  <c r="Z785" i="1" s="1"/>
  <c r="U786" i="1"/>
  <c r="Y786" i="1" s="1"/>
  <c r="V786" i="1"/>
  <c r="Z786" i="1" s="1"/>
  <c r="U789" i="1"/>
  <c r="Y789" i="1" s="1"/>
  <c r="V789" i="1"/>
  <c r="Z789" i="1" s="1"/>
  <c r="S790" i="1"/>
  <c r="W790" i="1" s="1"/>
  <c r="T790" i="1"/>
  <c r="X790" i="1"/>
  <c r="U790" i="1"/>
  <c r="Y790" i="1" s="1"/>
  <c r="V790" i="1"/>
  <c r="Z790" i="1" s="1"/>
  <c r="S791" i="1"/>
  <c r="W791" i="1" s="1"/>
  <c r="U791" i="1"/>
  <c r="Y791" i="1"/>
  <c r="V791" i="1"/>
  <c r="Z791" i="1" s="1"/>
  <c r="T792" i="1"/>
  <c r="X792" i="1" s="1"/>
  <c r="U792" i="1"/>
  <c r="Y792" i="1" s="1"/>
  <c r="V792" i="1"/>
  <c r="Z792" i="1" s="1"/>
  <c r="U793" i="1"/>
  <c r="Y793" i="1" s="1"/>
  <c r="V793" i="1"/>
  <c r="Z793" i="1" s="1"/>
  <c r="S794" i="1"/>
  <c r="W794" i="1" s="1"/>
  <c r="T794" i="1"/>
  <c r="X794" i="1" s="1"/>
  <c r="U794" i="1"/>
  <c r="Y794" i="1" s="1"/>
  <c r="V794" i="1"/>
  <c r="Z794" i="1" s="1"/>
  <c r="S795" i="1"/>
  <c r="W795" i="1" s="1"/>
  <c r="U795" i="1"/>
  <c r="Y795" i="1"/>
  <c r="V795" i="1"/>
  <c r="Z795" i="1" s="1"/>
  <c r="U796" i="1"/>
  <c r="Y796" i="1" s="1"/>
  <c r="V796" i="1"/>
  <c r="Z796" i="1" s="1"/>
  <c r="S797" i="1"/>
  <c r="W797" i="1"/>
  <c r="T797" i="1"/>
  <c r="X797" i="1" s="1"/>
  <c r="U797" i="1"/>
  <c r="Y797" i="1" s="1"/>
  <c r="V797" i="1"/>
  <c r="Z797" i="1" s="1"/>
  <c r="S798" i="1"/>
  <c r="W798" i="1" s="1"/>
  <c r="T798" i="1"/>
  <c r="X798" i="1" s="1"/>
  <c r="U798" i="1"/>
  <c r="Y798" i="1" s="1"/>
  <c r="V798" i="1"/>
  <c r="Z798" i="1" s="1"/>
  <c r="S799" i="1"/>
  <c r="W799" i="1" s="1"/>
  <c r="U799" i="1"/>
  <c r="Y799" i="1" s="1"/>
  <c r="V799" i="1"/>
  <c r="Z799" i="1" s="1"/>
  <c r="U800" i="1"/>
  <c r="Y800" i="1" s="1"/>
  <c r="V800" i="1"/>
  <c r="Z800" i="1"/>
  <c r="S801" i="1"/>
  <c r="W801" i="1" s="1"/>
  <c r="U801" i="1"/>
  <c r="Y801" i="1" s="1"/>
  <c r="V801" i="1"/>
  <c r="Z801" i="1" s="1"/>
  <c r="S802" i="1"/>
  <c r="W802" i="1"/>
  <c r="T802" i="1"/>
  <c r="X802" i="1" s="1"/>
  <c r="U802" i="1"/>
  <c r="Y802" i="1" s="1"/>
  <c r="V802" i="1"/>
  <c r="Z802" i="1" s="1"/>
  <c r="T803" i="1"/>
  <c r="X803" i="1" s="1"/>
  <c r="U803" i="1"/>
  <c r="Y803" i="1" s="1"/>
  <c r="V803" i="1"/>
  <c r="Z803" i="1" s="1"/>
  <c r="S804" i="1"/>
  <c r="W804" i="1" s="1"/>
  <c r="U804" i="1"/>
  <c r="Y804" i="1" s="1"/>
  <c r="V804" i="1"/>
  <c r="Z804" i="1" s="1"/>
  <c r="U805" i="1"/>
  <c r="Y805" i="1" s="1"/>
  <c r="V805" i="1"/>
  <c r="Z805" i="1" s="1"/>
  <c r="U806" i="1"/>
  <c r="Y806" i="1"/>
  <c r="V806" i="1"/>
  <c r="Z806" i="1" s="1"/>
  <c r="S807" i="1"/>
  <c r="W807" i="1" s="1"/>
  <c r="U807" i="1"/>
  <c r="Y807" i="1" s="1"/>
  <c r="V807" i="1"/>
  <c r="Z807" i="1"/>
  <c r="S808" i="1"/>
  <c r="W808" i="1" s="1"/>
  <c r="T808" i="1"/>
  <c r="X808" i="1" s="1"/>
  <c r="U808" i="1"/>
  <c r="Y808" i="1" s="1"/>
  <c r="V808" i="1"/>
  <c r="Z808" i="1" s="1"/>
  <c r="T809" i="1"/>
  <c r="X809" i="1" s="1"/>
  <c r="U809" i="1"/>
  <c r="Y809" i="1" s="1"/>
  <c r="V809" i="1"/>
  <c r="Z809" i="1" s="1"/>
  <c r="U810" i="1"/>
  <c r="Y810" i="1" s="1"/>
  <c r="V810" i="1"/>
  <c r="Z810" i="1" s="1"/>
  <c r="S811" i="1"/>
  <c r="W811" i="1" s="1"/>
  <c r="T811" i="1"/>
  <c r="X811" i="1" s="1"/>
  <c r="U811" i="1"/>
  <c r="Y811" i="1"/>
  <c r="V811" i="1"/>
  <c r="Z811" i="1" s="1"/>
  <c r="S812" i="1"/>
  <c r="W812" i="1" s="1"/>
  <c r="U812" i="1"/>
  <c r="Y812" i="1" s="1"/>
  <c r="V812" i="1"/>
  <c r="Z812" i="1"/>
  <c r="U813" i="1"/>
  <c r="Y813" i="1" s="1"/>
  <c r="V813" i="1"/>
  <c r="Z813" i="1" s="1"/>
  <c r="U814" i="1"/>
  <c r="Y814" i="1" s="1"/>
  <c r="V814" i="1"/>
  <c r="Z814" i="1" s="1"/>
  <c r="S815" i="1"/>
  <c r="W815" i="1" s="1"/>
  <c r="T815" i="1"/>
  <c r="X815" i="1" s="1"/>
  <c r="U815" i="1"/>
  <c r="Y815" i="1" s="1"/>
  <c r="V815" i="1"/>
  <c r="Z815" i="1"/>
  <c r="T816" i="1"/>
  <c r="X816" i="1" s="1"/>
  <c r="U816" i="1"/>
  <c r="Y816" i="1" s="1"/>
  <c r="V816" i="1"/>
  <c r="Z816" i="1" s="1"/>
  <c r="U817" i="1"/>
  <c r="Y817" i="1"/>
  <c r="V817" i="1"/>
  <c r="Z817" i="1" s="1"/>
  <c r="U818" i="1"/>
  <c r="Y818" i="1" s="1"/>
  <c r="V818" i="1"/>
  <c r="Z818" i="1" s="1"/>
  <c r="S819" i="1"/>
  <c r="W819" i="1"/>
  <c r="T819" i="1"/>
  <c r="X819" i="1" s="1"/>
  <c r="U819" i="1"/>
  <c r="Y819" i="1" s="1"/>
  <c r="V819" i="1"/>
  <c r="Z819" i="1" s="1"/>
  <c r="T820" i="1"/>
  <c r="X820" i="1" s="1"/>
  <c r="U820" i="1"/>
  <c r="Y820" i="1" s="1"/>
  <c r="V820" i="1"/>
  <c r="Z820" i="1" s="1"/>
  <c r="S821" i="1"/>
  <c r="W821" i="1" s="1"/>
  <c r="U821" i="1"/>
  <c r="Y821" i="1"/>
  <c r="V821" i="1"/>
  <c r="Z821" i="1" s="1"/>
  <c r="U822" i="1"/>
  <c r="Y822" i="1" s="1"/>
  <c r="V822" i="1"/>
  <c r="Z822" i="1" s="1"/>
  <c r="S823" i="1"/>
  <c r="W823" i="1"/>
  <c r="T823" i="1"/>
  <c r="X823" i="1" s="1"/>
  <c r="U823" i="1"/>
  <c r="Y823" i="1" s="1"/>
  <c r="V823" i="1"/>
  <c r="Z823" i="1" s="1"/>
  <c r="T824" i="1"/>
  <c r="X824" i="1"/>
  <c r="U824" i="1"/>
  <c r="Y824" i="1" s="1"/>
  <c r="V824" i="1"/>
  <c r="Z824" i="1" s="1"/>
  <c r="U825" i="1"/>
  <c r="Y825" i="1" s="1"/>
  <c r="V825" i="1"/>
  <c r="Z825" i="1" s="1"/>
  <c r="S826" i="1"/>
  <c r="W826" i="1" s="1"/>
  <c r="T826" i="1"/>
  <c r="X826" i="1" s="1"/>
  <c r="U826" i="1"/>
  <c r="Y826" i="1" s="1"/>
  <c r="V826" i="1"/>
  <c r="Z826" i="1"/>
  <c r="S827" i="1"/>
  <c r="W827" i="1" s="1"/>
  <c r="U827" i="1"/>
  <c r="Y827" i="1" s="1"/>
  <c r="V827" i="1"/>
  <c r="Z827" i="1" s="1"/>
  <c r="U828" i="1"/>
  <c r="Y828" i="1"/>
  <c r="V828" i="1"/>
  <c r="Z828" i="1" s="1"/>
  <c r="S829" i="1"/>
  <c r="W829" i="1" s="1"/>
  <c r="T829" i="1"/>
  <c r="X829" i="1" s="1"/>
  <c r="U829" i="1"/>
  <c r="Y829" i="1"/>
  <c r="V829" i="1"/>
  <c r="Z829" i="1" s="1"/>
  <c r="S830" i="1"/>
  <c r="W830" i="1" s="1"/>
  <c r="T830" i="1"/>
  <c r="X830" i="1" s="1"/>
  <c r="U830" i="1"/>
  <c r="Y830" i="1" s="1"/>
  <c r="V830" i="1"/>
  <c r="Z830" i="1" s="1"/>
  <c r="T831" i="1"/>
  <c r="X831" i="1" s="1"/>
  <c r="U831" i="1"/>
  <c r="Y831" i="1" s="1"/>
  <c r="V831" i="1"/>
  <c r="Z831" i="1"/>
  <c r="U832" i="1"/>
  <c r="Y832" i="1" s="1"/>
  <c r="V832" i="1"/>
  <c r="Z832" i="1" s="1"/>
  <c r="S833" i="1"/>
  <c r="W833" i="1" s="1"/>
  <c r="T833" i="1"/>
  <c r="X833" i="1" s="1"/>
  <c r="U833" i="1"/>
  <c r="Y833" i="1" s="1"/>
  <c r="V833" i="1"/>
  <c r="Z833" i="1" s="1"/>
  <c r="T834" i="1"/>
  <c r="X834" i="1" s="1"/>
  <c r="U834" i="1"/>
  <c r="Y834" i="1" s="1"/>
  <c r="V834" i="1"/>
  <c r="Z834" i="1" s="1"/>
  <c r="S835" i="1"/>
  <c r="W835" i="1" s="1"/>
  <c r="T835" i="1"/>
  <c r="X835" i="1" s="1"/>
  <c r="U835" i="1"/>
  <c r="Y835" i="1" s="1"/>
  <c r="V835" i="1"/>
  <c r="Z835" i="1" s="1"/>
  <c r="S836" i="1"/>
  <c r="W836" i="1" s="1"/>
  <c r="U836" i="1"/>
  <c r="Y836" i="1" s="1"/>
  <c r="V836" i="1"/>
  <c r="Z836" i="1" s="1"/>
  <c r="T837" i="1"/>
  <c r="X837" i="1" s="1"/>
  <c r="U837" i="1"/>
  <c r="Y837" i="1" s="1"/>
  <c r="V837" i="1"/>
  <c r="Z837" i="1" s="1"/>
  <c r="T838" i="1"/>
  <c r="X838" i="1" s="1"/>
  <c r="U838" i="1"/>
  <c r="Y838" i="1" s="1"/>
  <c r="V838" i="1"/>
  <c r="Z838" i="1" s="1"/>
  <c r="S839" i="1"/>
  <c r="W839" i="1" s="1"/>
  <c r="U839" i="1"/>
  <c r="Y839" i="1" s="1"/>
  <c r="V839" i="1"/>
  <c r="Z839" i="1" s="1"/>
  <c r="T840" i="1"/>
  <c r="X840" i="1" s="1"/>
  <c r="U840" i="1"/>
  <c r="Y840" i="1" s="1"/>
  <c r="V840" i="1"/>
  <c r="Z840" i="1" s="1"/>
  <c r="U841" i="1"/>
  <c r="Y841" i="1" s="1"/>
  <c r="V841" i="1"/>
  <c r="Z841" i="1" s="1"/>
  <c r="U842" i="1"/>
  <c r="Y842" i="1" s="1"/>
  <c r="V842" i="1"/>
  <c r="Z842" i="1" s="1"/>
  <c r="T843" i="1"/>
  <c r="X843" i="1" s="1"/>
  <c r="U843" i="1"/>
  <c r="Y843" i="1" s="1"/>
  <c r="V843" i="1"/>
  <c r="Z843" i="1" s="1"/>
  <c r="U844" i="1"/>
  <c r="Y844" i="1" s="1"/>
  <c r="V844" i="1"/>
  <c r="Z844" i="1" s="1"/>
  <c r="S845" i="1"/>
  <c r="W845" i="1" s="1"/>
  <c r="T845" i="1"/>
  <c r="X845" i="1" s="1"/>
  <c r="U845" i="1"/>
  <c r="Y845" i="1" s="1"/>
  <c r="V845" i="1"/>
  <c r="Z845" i="1" s="1"/>
  <c r="T846" i="1"/>
  <c r="X846" i="1" s="1"/>
  <c r="U846" i="1"/>
  <c r="Y846" i="1" s="1"/>
  <c r="V846" i="1"/>
  <c r="Z846" i="1" s="1"/>
  <c r="S847" i="1"/>
  <c r="W847" i="1" s="1"/>
  <c r="T847" i="1"/>
  <c r="X847" i="1" s="1"/>
  <c r="U847" i="1"/>
  <c r="Y847" i="1" s="1"/>
  <c r="V847" i="1"/>
  <c r="Z847" i="1" s="1"/>
  <c r="U848" i="1"/>
  <c r="Y848" i="1" s="1"/>
  <c r="V848" i="1"/>
  <c r="Z848" i="1" s="1"/>
  <c r="U849" i="1"/>
  <c r="Y849" i="1" s="1"/>
  <c r="V849" i="1"/>
  <c r="Z849" i="1" s="1"/>
  <c r="T850" i="1"/>
  <c r="X850" i="1" s="1"/>
  <c r="U850" i="1"/>
  <c r="Y850" i="1" s="1"/>
  <c r="V850" i="1"/>
  <c r="Z850" i="1" s="1"/>
  <c r="T851" i="1"/>
  <c r="X851" i="1" s="1"/>
  <c r="U851" i="1"/>
  <c r="Y851" i="1" s="1"/>
  <c r="V851" i="1"/>
  <c r="Z851" i="1" s="1"/>
  <c r="U852" i="1"/>
  <c r="Y852" i="1" s="1"/>
  <c r="V852" i="1"/>
  <c r="Z852" i="1" s="1"/>
  <c r="T853" i="1"/>
  <c r="X853" i="1" s="1"/>
  <c r="U853" i="1"/>
  <c r="Y853" i="1" s="1"/>
  <c r="V853" i="1"/>
  <c r="Z853" i="1" s="1"/>
  <c r="S854" i="1"/>
  <c r="W854" i="1" s="1"/>
  <c r="T854" i="1"/>
  <c r="X854" i="1" s="1"/>
  <c r="U854" i="1"/>
  <c r="Y854" i="1" s="1"/>
  <c r="V854" i="1"/>
  <c r="Z854" i="1" s="1"/>
  <c r="S855" i="1"/>
  <c r="W855" i="1" s="1"/>
  <c r="U855" i="1"/>
  <c r="Y855" i="1" s="1"/>
  <c r="V855" i="1"/>
  <c r="Z855" i="1" s="1"/>
  <c r="T856" i="1"/>
  <c r="X856" i="1" s="1"/>
  <c r="U856" i="1"/>
  <c r="Y856" i="1" s="1"/>
  <c r="V856" i="1"/>
  <c r="Z856" i="1" s="1"/>
  <c r="U857" i="1"/>
  <c r="Y857" i="1" s="1"/>
  <c r="V857" i="1"/>
  <c r="Z857" i="1" s="1"/>
  <c r="S858" i="1"/>
  <c r="W858" i="1" s="1"/>
  <c r="T858" i="1"/>
  <c r="X858" i="1" s="1"/>
  <c r="U858" i="1"/>
  <c r="Y858" i="1" s="1"/>
  <c r="V858" i="1"/>
  <c r="Z858" i="1" s="1"/>
  <c r="T859" i="1"/>
  <c r="X859" i="1" s="1"/>
  <c r="U859" i="1"/>
  <c r="Y859" i="1" s="1"/>
  <c r="V859" i="1"/>
  <c r="Z859" i="1" s="1"/>
  <c r="U860" i="1"/>
  <c r="Y860" i="1" s="1"/>
  <c r="V860" i="1"/>
  <c r="Z860" i="1" s="1"/>
  <c r="T861" i="1"/>
  <c r="X861" i="1" s="1"/>
  <c r="U861" i="1"/>
  <c r="Y861" i="1" s="1"/>
  <c r="V861" i="1"/>
  <c r="Z861" i="1" s="1"/>
  <c r="U862" i="1"/>
  <c r="Y862" i="1" s="1"/>
  <c r="V862" i="1"/>
  <c r="Z862" i="1" s="1"/>
  <c r="S863" i="1"/>
  <c r="W863" i="1" s="1"/>
  <c r="T863" i="1"/>
  <c r="X863" i="1" s="1"/>
  <c r="U863" i="1"/>
  <c r="Y863" i="1" s="1"/>
  <c r="V863" i="1"/>
  <c r="Z863" i="1" s="1"/>
  <c r="T864" i="1"/>
  <c r="X864" i="1" s="1"/>
  <c r="U864" i="1"/>
  <c r="Y864" i="1" s="1"/>
  <c r="V864" i="1"/>
  <c r="Z864" i="1" s="1"/>
  <c r="U865" i="1"/>
  <c r="Y865" i="1" s="1"/>
  <c r="V865" i="1"/>
  <c r="Z865" i="1" s="1"/>
  <c r="U866" i="1"/>
  <c r="Y866" i="1" s="1"/>
  <c r="V866" i="1"/>
  <c r="Z866" i="1" s="1"/>
  <c r="U867" i="1"/>
  <c r="Y867" i="1" s="1"/>
  <c r="V867" i="1"/>
  <c r="Z867" i="1" s="1"/>
  <c r="T868" i="1"/>
  <c r="X868" i="1" s="1"/>
  <c r="U868" i="1"/>
  <c r="Y868" i="1" s="1"/>
  <c r="V868" i="1"/>
  <c r="Z868" i="1" s="1"/>
  <c r="S869" i="1"/>
  <c r="W869" i="1" s="1"/>
  <c r="T869" i="1"/>
  <c r="X869" i="1" s="1"/>
  <c r="U869" i="1"/>
  <c r="Y869" i="1" s="1"/>
  <c r="V869" i="1"/>
  <c r="Z869" i="1" s="1"/>
  <c r="T870" i="1"/>
  <c r="X870" i="1" s="1"/>
  <c r="U870" i="1"/>
  <c r="Y870" i="1" s="1"/>
  <c r="V870" i="1"/>
  <c r="Z870" i="1" s="1"/>
  <c r="S871" i="1"/>
  <c r="W871" i="1" s="1"/>
  <c r="U871" i="1"/>
  <c r="Y871" i="1" s="1"/>
  <c r="V871" i="1"/>
  <c r="Z871" i="1" s="1"/>
  <c r="T872" i="1"/>
  <c r="X872" i="1" s="1"/>
  <c r="U872" i="1"/>
  <c r="Y872" i="1" s="1"/>
  <c r="V872" i="1"/>
  <c r="Z872" i="1" s="1"/>
  <c r="S873" i="1"/>
  <c r="W873" i="1" s="1"/>
  <c r="T873" i="1"/>
  <c r="X873" i="1" s="1"/>
  <c r="U873" i="1"/>
  <c r="Y873" i="1" s="1"/>
  <c r="V873" i="1"/>
  <c r="Z873" i="1" s="1"/>
  <c r="S874" i="1"/>
  <c r="W874" i="1" s="1"/>
  <c r="T874" i="1"/>
  <c r="X874" i="1" s="1"/>
  <c r="U874" i="1"/>
  <c r="Y874" i="1" s="1"/>
  <c r="V874" i="1"/>
  <c r="Z874" i="1" s="1"/>
  <c r="U875" i="1"/>
  <c r="Y875" i="1" s="1"/>
  <c r="V875" i="1"/>
  <c r="Z875" i="1" s="1"/>
  <c r="U876" i="1"/>
  <c r="Y876" i="1" s="1"/>
  <c r="V876" i="1"/>
  <c r="Z876" i="1" s="1"/>
  <c r="U877" i="1"/>
  <c r="Y877" i="1" s="1"/>
  <c r="V877" i="1"/>
  <c r="Z877" i="1" s="1"/>
  <c r="S878" i="1"/>
  <c r="W878" i="1" s="1"/>
  <c r="T878" i="1"/>
  <c r="X878" i="1" s="1"/>
  <c r="U878" i="1"/>
  <c r="Y878" i="1" s="1"/>
  <c r="V878" i="1"/>
  <c r="Z878" i="1" s="1"/>
  <c r="T879" i="1"/>
  <c r="X879" i="1" s="1"/>
  <c r="U879" i="1"/>
  <c r="Y879" i="1" s="1"/>
  <c r="V879" i="1"/>
  <c r="Z879" i="1" s="1"/>
  <c r="S880" i="1"/>
  <c r="W880" i="1" s="1"/>
  <c r="T880" i="1"/>
  <c r="X880" i="1" s="1"/>
  <c r="U880" i="1"/>
  <c r="Y880" i="1" s="1"/>
  <c r="V880" i="1"/>
  <c r="Z880" i="1" s="1"/>
  <c r="U881" i="1"/>
  <c r="Y881" i="1" s="1"/>
  <c r="V881" i="1"/>
  <c r="Z881" i="1" s="1"/>
  <c r="U882" i="1"/>
  <c r="Y882" i="1" s="1"/>
  <c r="V882" i="1"/>
  <c r="Z882" i="1" s="1"/>
  <c r="U883" i="1"/>
  <c r="Y883" i="1" s="1"/>
  <c r="V883" i="1"/>
  <c r="Z883" i="1" s="1"/>
  <c r="U884" i="1"/>
  <c r="Y884" i="1" s="1"/>
  <c r="V884" i="1"/>
  <c r="Z884" i="1" s="1"/>
  <c r="S885" i="1"/>
  <c r="W885" i="1" s="1"/>
  <c r="T885" i="1"/>
  <c r="X885" i="1" s="1"/>
  <c r="U885" i="1"/>
  <c r="Y885" i="1" s="1"/>
  <c r="V885" i="1"/>
  <c r="Z885" i="1" s="1"/>
  <c r="S886" i="1"/>
  <c r="W886" i="1" s="1"/>
  <c r="U886" i="1"/>
  <c r="Y886" i="1" s="1"/>
  <c r="V886" i="1"/>
  <c r="Z886" i="1" s="1"/>
  <c r="U887" i="1"/>
  <c r="Y887" i="1" s="1"/>
  <c r="V887" i="1"/>
  <c r="Z887" i="1" s="1"/>
  <c r="U888" i="1"/>
  <c r="Y888" i="1" s="1"/>
  <c r="V888" i="1"/>
  <c r="Z888" i="1" s="1"/>
  <c r="S889" i="1"/>
  <c r="W889" i="1" s="1"/>
  <c r="T889" i="1"/>
  <c r="X889" i="1" s="1"/>
  <c r="U889" i="1"/>
  <c r="Y889" i="1" s="1"/>
  <c r="V889" i="1"/>
  <c r="Z889" i="1" s="1"/>
  <c r="T890" i="1"/>
  <c r="X890" i="1" s="1"/>
  <c r="U890" i="1"/>
  <c r="Y890" i="1" s="1"/>
  <c r="V890" i="1"/>
  <c r="Z890" i="1" s="1"/>
  <c r="T891" i="1"/>
  <c r="X891" i="1" s="1"/>
  <c r="U891" i="1"/>
  <c r="Y891" i="1" s="1"/>
  <c r="V891" i="1"/>
  <c r="Z891" i="1" s="1"/>
  <c r="U892" i="1"/>
  <c r="Y892" i="1" s="1"/>
  <c r="V892" i="1"/>
  <c r="Z892" i="1" s="1"/>
  <c r="S893" i="1"/>
  <c r="W893" i="1" s="1"/>
  <c r="T893" i="1"/>
  <c r="X893" i="1" s="1"/>
  <c r="U893" i="1"/>
  <c r="Y893" i="1" s="1"/>
  <c r="V893" i="1"/>
  <c r="Z893" i="1" s="1"/>
  <c r="S894" i="1"/>
  <c r="W894" i="1" s="1"/>
  <c r="U894" i="1"/>
  <c r="Y894" i="1" s="1"/>
  <c r="V894" i="1"/>
  <c r="Z894" i="1" s="1"/>
  <c r="U895" i="1"/>
  <c r="Y895" i="1" s="1"/>
  <c r="V895" i="1"/>
  <c r="Z895" i="1" s="1"/>
  <c r="S896" i="1"/>
  <c r="W896" i="1" s="1"/>
  <c r="T896" i="1"/>
  <c r="X896" i="1" s="1"/>
  <c r="U896" i="1"/>
  <c r="Y896" i="1" s="1"/>
  <c r="V896" i="1"/>
  <c r="Z896" i="1" s="1"/>
  <c r="T897" i="1"/>
  <c r="X897" i="1" s="1"/>
  <c r="U897" i="1"/>
  <c r="Y897" i="1" s="1"/>
  <c r="V897" i="1"/>
  <c r="Z897" i="1" s="1"/>
  <c r="U898" i="1"/>
  <c r="Y898" i="1" s="1"/>
  <c r="V898" i="1"/>
  <c r="Z898" i="1" s="1"/>
  <c r="U899" i="1"/>
  <c r="Y899" i="1" s="1"/>
  <c r="V899" i="1"/>
  <c r="Z899" i="1" s="1"/>
  <c r="S900" i="1"/>
  <c r="W900" i="1" s="1"/>
  <c r="T900" i="1"/>
  <c r="X900" i="1" s="1"/>
  <c r="U900" i="1"/>
  <c r="Y900" i="1" s="1"/>
  <c r="V900" i="1"/>
  <c r="Z900" i="1" s="1"/>
  <c r="T901" i="1"/>
  <c r="X901" i="1" s="1"/>
  <c r="U901" i="1"/>
  <c r="Y901" i="1" s="1"/>
  <c r="V901" i="1"/>
  <c r="Z901" i="1" s="1"/>
  <c r="T902" i="1"/>
  <c r="X902" i="1" s="1"/>
  <c r="U902" i="1"/>
  <c r="Y902" i="1" s="1"/>
  <c r="V902" i="1"/>
  <c r="Z902" i="1" s="1"/>
  <c r="S903" i="1"/>
  <c r="W903" i="1" s="1"/>
  <c r="U903" i="1"/>
  <c r="Y903" i="1" s="1"/>
  <c r="V903" i="1"/>
  <c r="Z903" i="1" s="1"/>
  <c r="U904" i="1"/>
  <c r="Y904" i="1" s="1"/>
  <c r="V904" i="1"/>
  <c r="Z904" i="1" s="1"/>
  <c r="U905" i="1"/>
  <c r="Y905" i="1" s="1"/>
  <c r="V905" i="1"/>
  <c r="Z905" i="1" s="1"/>
  <c r="S906" i="1"/>
  <c r="W906" i="1" s="1"/>
  <c r="T906" i="1"/>
  <c r="X906" i="1" s="1"/>
  <c r="U906" i="1"/>
  <c r="Y906" i="1" s="1"/>
  <c r="V906" i="1"/>
  <c r="Z906" i="1" s="1"/>
  <c r="T907" i="1"/>
  <c r="X907" i="1" s="1"/>
  <c r="U907" i="1"/>
  <c r="Y907" i="1" s="1"/>
  <c r="V907" i="1"/>
  <c r="Z907" i="1" s="1"/>
  <c r="U908" i="1"/>
  <c r="Y908" i="1" s="1"/>
  <c r="V908" i="1"/>
  <c r="Z908" i="1" s="1"/>
  <c r="U909" i="1"/>
  <c r="Y909" i="1" s="1"/>
  <c r="V909" i="1"/>
  <c r="Z909" i="1" s="1"/>
  <c r="S910" i="1"/>
  <c r="W910" i="1" s="1"/>
  <c r="T910" i="1"/>
  <c r="X910" i="1" s="1"/>
  <c r="U910" i="1"/>
  <c r="Y910" i="1" s="1"/>
  <c r="V910" i="1"/>
  <c r="Z910" i="1" s="1"/>
  <c r="S911" i="1"/>
  <c r="W911" i="1" s="1"/>
  <c r="U911" i="1"/>
  <c r="Y911" i="1" s="1"/>
  <c r="V911" i="1"/>
  <c r="Z911" i="1" s="1"/>
  <c r="T912" i="1"/>
  <c r="X912" i="1" s="1"/>
  <c r="U912" i="1"/>
  <c r="Y912" i="1" s="1"/>
  <c r="V912" i="1"/>
  <c r="Z912" i="1" s="1"/>
  <c r="U913" i="1"/>
  <c r="Y913" i="1" s="1"/>
  <c r="V913" i="1"/>
  <c r="Z913" i="1" s="1"/>
  <c r="U914" i="1"/>
  <c r="Y914" i="1" s="1"/>
  <c r="V914" i="1"/>
  <c r="Z914" i="1" s="1"/>
  <c r="S915" i="1"/>
  <c r="W915" i="1" s="1"/>
  <c r="T915" i="1"/>
  <c r="X915" i="1" s="1"/>
  <c r="U915" i="1"/>
  <c r="Y915" i="1" s="1"/>
  <c r="V915" i="1"/>
  <c r="Z915" i="1" s="1"/>
  <c r="T916" i="1"/>
  <c r="X916" i="1" s="1"/>
  <c r="U916" i="1"/>
  <c r="Y916" i="1" s="1"/>
  <c r="V916" i="1"/>
  <c r="Z916" i="1" s="1"/>
  <c r="U917" i="1"/>
  <c r="Y917" i="1" s="1"/>
  <c r="V917" i="1"/>
  <c r="Z917" i="1" s="1"/>
  <c r="S918" i="1"/>
  <c r="W918" i="1" s="1"/>
  <c r="T918" i="1"/>
  <c r="X918" i="1" s="1"/>
  <c r="U918" i="1"/>
  <c r="Y918" i="1" s="1"/>
  <c r="V918" i="1"/>
  <c r="Z918" i="1" s="1"/>
  <c r="T919" i="1"/>
  <c r="X919" i="1" s="1"/>
  <c r="U919" i="1"/>
  <c r="Y919" i="1" s="1"/>
  <c r="V919" i="1"/>
  <c r="Z919" i="1" s="1"/>
  <c r="S920" i="1"/>
  <c r="W920" i="1" s="1"/>
  <c r="U920" i="1"/>
  <c r="Y920" i="1" s="1"/>
  <c r="V920" i="1"/>
  <c r="Z920" i="1" s="1"/>
  <c r="U921" i="1"/>
  <c r="Y921" i="1" s="1"/>
  <c r="V921" i="1"/>
  <c r="Z921" i="1" s="1"/>
  <c r="S922" i="1"/>
  <c r="W922" i="1" s="1"/>
  <c r="U922" i="1"/>
  <c r="Y922" i="1" s="1"/>
  <c r="V922" i="1"/>
  <c r="Z922" i="1" s="1"/>
  <c r="S923" i="1"/>
  <c r="W923" i="1" s="1"/>
  <c r="T923" i="1"/>
  <c r="X923" i="1" s="1"/>
  <c r="U923" i="1"/>
  <c r="Y923" i="1" s="1"/>
  <c r="V923" i="1"/>
  <c r="Z923" i="1" s="1"/>
  <c r="S924" i="1"/>
  <c r="W924" i="1" s="1"/>
  <c r="T924" i="1"/>
  <c r="X924" i="1" s="1"/>
  <c r="U924" i="1"/>
  <c r="Y924" i="1" s="1"/>
  <c r="V924" i="1"/>
  <c r="Z924" i="1" s="1"/>
  <c r="T925" i="1"/>
  <c r="X925" i="1" s="1"/>
  <c r="U925" i="1"/>
  <c r="Y925" i="1" s="1"/>
  <c r="V925" i="1"/>
  <c r="Z925" i="1" s="1"/>
  <c r="U926" i="1"/>
  <c r="Y926" i="1" s="1"/>
  <c r="V926" i="1"/>
  <c r="Z926" i="1" s="1"/>
  <c r="U927" i="1"/>
  <c r="Y927" i="1" s="1"/>
  <c r="V927" i="1"/>
  <c r="Z927" i="1" s="1"/>
  <c r="S928" i="1"/>
  <c r="W928" i="1" s="1"/>
  <c r="T928" i="1"/>
  <c r="X928" i="1" s="1"/>
  <c r="U928" i="1"/>
  <c r="Y928" i="1" s="1"/>
  <c r="V928" i="1"/>
  <c r="Z928" i="1" s="1"/>
  <c r="T929" i="1"/>
  <c r="X929" i="1" s="1"/>
  <c r="U929" i="1"/>
  <c r="Y929" i="1" s="1"/>
  <c r="V929" i="1"/>
  <c r="Z929" i="1" s="1"/>
  <c r="S930" i="1"/>
  <c r="W930" i="1" s="1"/>
  <c r="U930" i="1"/>
  <c r="Y930" i="1" s="1"/>
  <c r="V930" i="1"/>
  <c r="Z930" i="1" s="1"/>
  <c r="U931" i="1"/>
  <c r="Y931" i="1" s="1"/>
  <c r="V931" i="1"/>
  <c r="Z931" i="1" s="1"/>
  <c r="S932" i="1"/>
  <c r="W932" i="1" s="1"/>
  <c r="T932" i="1"/>
  <c r="X932" i="1" s="1"/>
  <c r="U932" i="1"/>
  <c r="Y932" i="1" s="1"/>
  <c r="V932" i="1"/>
  <c r="Z932" i="1" s="1"/>
  <c r="T933" i="1"/>
  <c r="X933" i="1" s="1"/>
  <c r="U933" i="1"/>
  <c r="Y933" i="1" s="1"/>
  <c r="V933" i="1"/>
  <c r="Z933" i="1" s="1"/>
  <c r="S934" i="1"/>
  <c r="W934" i="1" s="1"/>
  <c r="U934" i="1"/>
  <c r="Y934" i="1" s="1"/>
  <c r="V934" i="1"/>
  <c r="Z934" i="1" s="1"/>
  <c r="U935" i="1"/>
  <c r="Y935" i="1" s="1"/>
  <c r="V935" i="1"/>
  <c r="Z935" i="1" s="1"/>
  <c r="U936" i="1"/>
  <c r="Y936" i="1" s="1"/>
  <c r="V936" i="1"/>
  <c r="Z936" i="1" s="1"/>
  <c r="U937" i="1"/>
  <c r="Y937" i="1" s="1"/>
  <c r="V937" i="1"/>
  <c r="Z937" i="1" s="1"/>
  <c r="U938" i="1"/>
  <c r="Y938" i="1" s="1"/>
  <c r="V938" i="1"/>
  <c r="Z938" i="1" s="1"/>
  <c r="S939" i="1"/>
  <c r="W939" i="1" s="1"/>
  <c r="T939" i="1"/>
  <c r="X939" i="1" s="1"/>
  <c r="U939" i="1"/>
  <c r="Y939" i="1" s="1"/>
  <c r="V939" i="1"/>
  <c r="Z939" i="1" s="1"/>
  <c r="S940" i="1"/>
  <c r="W940" i="1" s="1"/>
  <c r="U940" i="1"/>
  <c r="Y940" i="1" s="1"/>
  <c r="V940" i="1"/>
  <c r="Z940" i="1" s="1"/>
  <c r="U941" i="1"/>
  <c r="Y941" i="1" s="1"/>
  <c r="V941" i="1"/>
  <c r="Z941" i="1" s="1"/>
  <c r="S942" i="1"/>
  <c r="W942" i="1" s="1"/>
  <c r="T942" i="1"/>
  <c r="X942" i="1" s="1"/>
  <c r="U942" i="1"/>
  <c r="Y942" i="1" s="1"/>
  <c r="V942" i="1"/>
  <c r="Z942" i="1" s="1"/>
  <c r="S943" i="1"/>
  <c r="W943" i="1" s="1"/>
  <c r="U943" i="1"/>
  <c r="Y943" i="1" s="1"/>
  <c r="V943" i="1"/>
  <c r="Z943" i="1" s="1"/>
  <c r="S944" i="1"/>
  <c r="W944" i="1" s="1"/>
  <c r="U944" i="1"/>
  <c r="Y944" i="1" s="1"/>
  <c r="V944" i="1"/>
  <c r="Z944" i="1" s="1"/>
  <c r="T777" i="1"/>
  <c r="X777" i="1" s="1"/>
  <c r="T740" i="1"/>
  <c r="X740" i="1" s="1"/>
  <c r="T711" i="1"/>
  <c r="X711" i="1" s="1"/>
  <c r="S631" i="1"/>
  <c r="W631" i="1" s="1"/>
  <c r="T920" i="1"/>
  <c r="X920" i="1" s="1"/>
  <c r="U563" i="1"/>
  <c r="Y563" i="1" s="1"/>
  <c r="S543" i="1"/>
  <c r="W543" i="1" s="1"/>
  <c r="Q2" i="1"/>
  <c r="R2" i="1" s="1"/>
  <c r="T780" i="1"/>
  <c r="X780" i="1" s="1"/>
  <c r="S780" i="1"/>
  <c r="W780" i="1" s="1"/>
  <c r="T911" i="1"/>
  <c r="X911" i="1" s="1"/>
  <c r="S846" i="1"/>
  <c r="W846" i="1" s="1"/>
  <c r="S916" i="1"/>
  <c r="W916" i="1" s="1"/>
  <c r="S850" i="1"/>
  <c r="W850" i="1" s="1"/>
  <c r="S816" i="1"/>
  <c r="W816" i="1"/>
  <c r="S739" i="1"/>
  <c r="W739" i="1" s="1"/>
  <c r="S724" i="1"/>
  <c r="W724" i="1"/>
  <c r="T628" i="1"/>
  <c r="X628" i="1" s="1"/>
  <c r="T738" i="1"/>
  <c r="X738" i="1"/>
  <c r="T795" i="1"/>
  <c r="X795" i="1" s="1"/>
  <c r="S792" i="1"/>
  <c r="W792" i="1" s="1"/>
  <c r="S615" i="1"/>
  <c r="W615" i="1" s="1"/>
  <c r="S767" i="1"/>
  <c r="W767" i="1" s="1"/>
  <c r="S715" i="1"/>
  <c r="W715" i="1" s="1"/>
  <c r="U569" i="1"/>
  <c r="Y569" i="1"/>
  <c r="T509" i="1"/>
  <c r="X509" i="1" s="1"/>
  <c r="U491" i="1"/>
  <c r="Y491" i="1"/>
  <c r="S390" i="1"/>
  <c r="W390" i="1" s="1"/>
  <c r="S350" i="1"/>
  <c r="W350" i="1" s="1"/>
  <c r="S261" i="1"/>
  <c r="W261" i="1" s="1"/>
  <c r="T206" i="1"/>
  <c r="X206" i="1" s="1"/>
  <c r="S186" i="1"/>
  <c r="W186" i="1" s="1"/>
  <c r="S289" i="1"/>
  <c r="W289" i="1"/>
  <c r="S264" i="1"/>
  <c r="W264" i="1" s="1"/>
  <c r="T437" i="1"/>
  <c r="X437" i="1"/>
  <c r="S499" i="1"/>
  <c r="W499" i="1" s="1"/>
  <c r="T484" i="1"/>
  <c r="X484" i="1" s="1"/>
  <c r="S317" i="1"/>
  <c r="W317" i="1" s="1"/>
  <c r="S285" i="1"/>
  <c r="W285" i="1" s="1"/>
  <c r="T243" i="1"/>
  <c r="X243" i="1" s="1"/>
  <c r="T483" i="1"/>
  <c r="X483" i="1"/>
  <c r="S460" i="1"/>
  <c r="W460" i="1" s="1"/>
  <c r="S215" i="1"/>
  <c r="W215" i="1"/>
  <c r="S185" i="1"/>
  <c r="W185" i="1" s="1"/>
  <c r="Q8" i="1"/>
  <c r="S8" i="1"/>
  <c r="W8" i="1" s="1"/>
  <c r="S160" i="1"/>
  <c r="W160" i="1" s="1"/>
  <c r="S122" i="1"/>
  <c r="W122" i="1" s="1"/>
  <c r="T66" i="1"/>
  <c r="X66" i="1" s="1"/>
  <c r="U63" i="1"/>
  <c r="Y63" i="1" s="1"/>
  <c r="S55" i="1"/>
  <c r="W55" i="1" s="1"/>
  <c r="V10" i="1"/>
  <c r="Z10" i="1" s="1"/>
  <c r="U7" i="1"/>
  <c r="Y7" i="1" s="1"/>
  <c r="T151" i="1"/>
  <c r="X151" i="1" s="1"/>
  <c r="T98" i="1"/>
  <c r="X98" i="1" s="1"/>
  <c r="V68" i="1"/>
  <c r="Z68" i="1" s="1"/>
  <c r="S54" i="1"/>
  <c r="W54" i="1" s="1"/>
  <c r="V41" i="1"/>
  <c r="Z41" i="1" s="1"/>
  <c r="T72" i="1"/>
  <c r="X72" i="1" s="1"/>
  <c r="S110" i="1"/>
  <c r="W110" i="1" s="1"/>
  <c r="S108" i="1"/>
  <c r="W108" i="1" s="1"/>
  <c r="V70" i="1"/>
  <c r="Z70" i="1" s="1"/>
  <c r="U20" i="1"/>
  <c r="Y20" i="1" s="1"/>
  <c r="V14" i="1"/>
  <c r="Z14" i="1" s="1"/>
  <c r="T280" i="1"/>
  <c r="X280" i="1" s="1"/>
  <c r="T821" i="1"/>
  <c r="X821" i="1" s="1"/>
  <c r="T674" i="1"/>
  <c r="X674" i="1" s="1"/>
  <c r="T629" i="1"/>
  <c r="X629" i="1" s="1"/>
  <c r="T597" i="1"/>
  <c r="X597" i="1" s="1"/>
  <c r="U59" i="1"/>
  <c r="Y59" i="1" s="1"/>
  <c r="S250" i="1"/>
  <c r="W250" i="1" s="1"/>
  <c r="T432" i="1"/>
  <c r="X432" i="1" s="1"/>
  <c r="T643" i="1"/>
  <c r="X643" i="1" s="1"/>
  <c r="S809" i="1"/>
  <c r="W809" i="1"/>
  <c r="T886" i="1"/>
  <c r="X886" i="1" s="1"/>
  <c r="S890" i="1"/>
  <c r="W890" i="1"/>
  <c r="S112" i="1"/>
  <c r="W112" i="1" s="1"/>
  <c r="T278" i="1"/>
  <c r="X278" i="1"/>
  <c r="S420" i="1"/>
  <c r="W420" i="1" s="1"/>
  <c r="S538" i="1"/>
  <c r="W538" i="1" s="1"/>
  <c r="T801" i="1"/>
  <c r="X801" i="1" s="1"/>
  <c r="S695" i="1"/>
  <c r="W695" i="1"/>
  <c r="T367" i="1"/>
  <c r="X367" i="1" s="1"/>
  <c r="U623" i="1"/>
  <c r="Y623" i="1"/>
  <c r="T812" i="1"/>
  <c r="X812" i="1" s="1"/>
  <c r="T688" i="1"/>
  <c r="X688" i="1"/>
  <c r="T750" i="1"/>
  <c r="X750" i="1" s="1"/>
  <c r="U398" i="1"/>
  <c r="Y398" i="1" s="1"/>
  <c r="T556" i="1"/>
  <c r="X556" i="1" s="1"/>
  <c r="S765" i="1"/>
  <c r="W765" i="1"/>
  <c r="U734" i="1"/>
  <c r="Y734" i="1" s="1"/>
  <c r="S576" i="1"/>
  <c r="W576" i="1"/>
  <c r="T930" i="1"/>
  <c r="X930" i="1" s="1"/>
  <c r="S708" i="1"/>
  <c r="W708" i="1" s="1"/>
  <c r="S514" i="1"/>
  <c r="W514" i="1" s="1"/>
  <c r="S387" i="1"/>
  <c r="W387" i="1" s="1"/>
  <c r="Q15" i="1"/>
  <c r="S933" i="1"/>
  <c r="W933" i="1"/>
  <c r="T894" i="1"/>
  <c r="X894" i="1" s="1"/>
  <c r="T670" i="1"/>
  <c r="X670" i="1" s="1"/>
  <c r="U647" i="1"/>
  <c r="Y647" i="1" s="1"/>
  <c r="S359" i="1"/>
  <c r="W359" i="1"/>
  <c r="S252" i="1"/>
  <c r="W252" i="1" s="1"/>
  <c r="U18" i="1"/>
  <c r="Y18" i="1" s="1"/>
  <c r="S371" i="1"/>
  <c r="W371" i="1" s="1"/>
  <c r="T645" i="1"/>
  <c r="X645" i="1" s="1"/>
  <c r="U454" i="1"/>
  <c r="Y454" i="1" s="1"/>
  <c r="S378" i="1"/>
  <c r="W378" i="1" s="1"/>
  <c r="S111" i="1"/>
  <c r="W111" i="1"/>
  <c r="U78" i="1"/>
  <c r="Y78" i="1" s="1"/>
  <c r="T554" i="1"/>
  <c r="X554" i="1" s="1"/>
  <c r="S907" i="1"/>
  <c r="W907" i="1" s="1"/>
  <c r="T836" i="1"/>
  <c r="X836" i="1" s="1"/>
  <c r="T595" i="1"/>
  <c r="X595" i="1" s="1"/>
  <c r="T239" i="1"/>
  <c r="X239" i="1" s="1"/>
  <c r="U118" i="1"/>
  <c r="Y118" i="1" s="1"/>
  <c r="U523" i="1"/>
  <c r="Y523" i="1" s="1"/>
  <c r="T940" i="1"/>
  <c r="X940" i="1" s="1"/>
  <c r="S897" i="1"/>
  <c r="W897" i="1" s="1"/>
  <c r="T804" i="1"/>
  <c r="X804" i="1" s="1"/>
  <c r="T766" i="1"/>
  <c r="X766" i="1" s="1"/>
  <c r="T728" i="1"/>
  <c r="X728" i="1"/>
  <c r="T481" i="1"/>
  <c r="X481" i="1" s="1"/>
  <c r="S344" i="1"/>
  <c r="W344" i="1"/>
  <c r="T338" i="1"/>
  <c r="X338" i="1" s="1"/>
  <c r="T310" i="1"/>
  <c r="X310" i="1" s="1"/>
  <c r="T179" i="1"/>
  <c r="X179" i="1" s="1"/>
  <c r="S2" i="1"/>
  <c r="W2" i="1" s="1"/>
  <c r="T855" i="1"/>
  <c r="X855" i="1" s="1"/>
  <c r="S891" i="1"/>
  <c r="W891" i="1" s="1"/>
  <c r="S864" i="1"/>
  <c r="W864" i="1" s="1"/>
  <c r="T839" i="1"/>
  <c r="X839" i="1" s="1"/>
  <c r="T827" i="1"/>
  <c r="X827" i="1" s="1"/>
  <c r="S824" i="1"/>
  <c r="W824" i="1" s="1"/>
  <c r="T934" i="1"/>
  <c r="X934" i="1" s="1"/>
  <c r="T903" i="1"/>
  <c r="X903" i="1" s="1"/>
  <c r="S444" i="1"/>
  <c r="W444" i="1" s="1"/>
  <c r="S879" i="1"/>
  <c r="W879" i="1" s="1"/>
  <c r="T871" i="1"/>
  <c r="X871" i="1" s="1"/>
  <c r="S851" i="1"/>
  <c r="W851" i="1" s="1"/>
  <c r="S663" i="1"/>
  <c r="W663" i="1" s="1"/>
  <c r="S925" i="1"/>
  <c r="W925" i="1"/>
  <c r="S861" i="1"/>
  <c r="W861" i="1" s="1"/>
  <c r="T721" i="1"/>
  <c r="X721" i="1"/>
  <c r="T772" i="1"/>
  <c r="X772" i="1" s="1"/>
  <c r="T717" i="1"/>
  <c r="X717" i="1" s="1"/>
  <c r="T701" i="1"/>
  <c r="X701" i="1" s="1"/>
  <c r="T687" i="1"/>
  <c r="X687" i="1" s="1"/>
  <c r="S480" i="1"/>
  <c r="W480" i="1" s="1"/>
  <c r="S424" i="1"/>
  <c r="W424" i="1"/>
  <c r="U21" i="1"/>
  <c r="Y21" i="1"/>
  <c r="U760" i="1"/>
  <c r="Y760" i="1"/>
  <c r="T658" i="1"/>
  <c r="X658" i="1" s="1"/>
  <c r="U135" i="1"/>
  <c r="Y135" i="1"/>
  <c r="S346" i="1"/>
  <c r="W346" i="1" s="1"/>
  <c r="S664" i="1"/>
  <c r="W664" i="1" s="1"/>
  <c r="T366" i="1"/>
  <c r="X366" i="1" s="1"/>
  <c r="S127" i="1"/>
  <c r="W127" i="1" s="1"/>
  <c r="T55" i="1"/>
  <c r="X55" i="1"/>
  <c r="S358" i="1"/>
  <c r="W358" i="1" s="1"/>
  <c r="S321" i="1"/>
  <c r="W321" i="1" s="1"/>
  <c r="S223" i="1"/>
  <c r="W223" i="1"/>
  <c r="U402" i="1"/>
  <c r="Y402" i="1" s="1"/>
  <c r="T95" i="1"/>
  <c r="X95" i="1"/>
  <c r="U35" i="1"/>
  <c r="Y35" i="1"/>
  <c r="U77" i="1"/>
  <c r="Y77" i="1"/>
  <c r="T38" i="1"/>
  <c r="X38" i="1"/>
  <c r="S123" i="1"/>
  <c r="W123" i="1"/>
  <c r="S81" i="1"/>
  <c r="W81" i="1" s="1"/>
  <c r="V64" i="1"/>
  <c r="Z64" i="1"/>
  <c r="S51" i="1"/>
  <c r="W51" i="1"/>
  <c r="T50" i="1"/>
  <c r="X50" i="1"/>
  <c r="T91" i="1"/>
  <c r="X91" i="1" s="1"/>
  <c r="S22" i="1"/>
  <c r="W22" i="1"/>
  <c r="T11" i="1"/>
  <c r="X11" i="1"/>
  <c r="T119" i="1"/>
  <c r="X119" i="1" s="1"/>
  <c r="Q16" i="1"/>
  <c r="U531" i="1"/>
  <c r="Y531" i="1"/>
  <c r="Q23" i="1"/>
  <c r="Q19" i="1"/>
  <c r="T19" i="1"/>
  <c r="X19" i="1" s="1"/>
  <c r="Q24" i="1"/>
  <c r="Q20" i="1"/>
  <c r="Q21" i="1" s="1"/>
  <c r="Q22" i="1" s="1"/>
  <c r="R23" i="1" s="1"/>
  <c r="V19" i="1"/>
  <c r="Z19" i="1"/>
  <c r="R16" i="1"/>
  <c r="U23" i="1"/>
  <c r="Y23" i="1"/>
  <c r="V23" i="1"/>
  <c r="Z23" i="1"/>
  <c r="S23" i="1"/>
  <c r="W23" i="1"/>
  <c r="T23" i="1"/>
  <c r="X23" i="1"/>
  <c r="U24" i="1"/>
  <c r="Y24" i="1" s="1"/>
  <c r="R21" i="1"/>
  <c r="R22" i="1"/>
  <c r="S652" i="1"/>
  <c r="W652" i="1" s="1"/>
  <c r="S650" i="1"/>
  <c r="W650" i="1" s="1"/>
  <c r="R24" i="1" l="1"/>
  <c r="S24" i="1"/>
  <c r="W24" i="1" s="1"/>
  <c r="V24" i="1"/>
  <c r="Z24" i="1" s="1"/>
  <c r="R20" i="1"/>
  <c r="Q17" i="1"/>
  <c r="V16" i="1"/>
  <c r="Z16" i="1" s="1"/>
  <c r="T15" i="1"/>
  <c r="X15" i="1" s="1"/>
  <c r="V15" i="1"/>
  <c r="Z15" i="1" s="1"/>
  <c r="S15" i="1"/>
  <c r="W15" i="1" s="1"/>
  <c r="D844" i="1"/>
  <c r="D837" i="1"/>
  <c r="D834" i="1"/>
  <c r="D832" i="1"/>
  <c r="D758" i="1"/>
  <c r="D757" i="1"/>
  <c r="D756" i="1"/>
  <c r="D755" i="1"/>
  <c r="D640" i="1"/>
  <c r="G564" i="1"/>
  <c r="G561" i="1"/>
  <c r="G560" i="1"/>
  <c r="G559" i="1"/>
  <c r="G558" i="1"/>
  <c r="J540" i="1"/>
  <c r="J478" i="1"/>
  <c r="J477" i="1"/>
  <c r="J470" i="1"/>
  <c r="D843" i="1"/>
  <c r="D842" i="1"/>
  <c r="D841" i="1"/>
  <c r="D831" i="1"/>
  <c r="D754" i="1"/>
  <c r="D646" i="1"/>
  <c r="G573" i="1"/>
  <c r="G572" i="1"/>
  <c r="G568" i="1"/>
  <c r="G567" i="1"/>
  <c r="G566" i="1"/>
  <c r="G555" i="1"/>
  <c r="J537" i="1"/>
  <c r="J536" i="1"/>
  <c r="J535" i="1"/>
  <c r="J534" i="1"/>
  <c r="J533" i="1"/>
  <c r="J532" i="1"/>
  <c r="J528" i="1"/>
  <c r="J527" i="1"/>
  <c r="J526" i="1"/>
  <c r="J525" i="1"/>
  <c r="J524" i="1"/>
  <c r="J474" i="1"/>
  <c r="J473" i="1"/>
  <c r="J472" i="1"/>
  <c r="D641" i="1"/>
  <c r="J468" i="1"/>
  <c r="N25" i="1"/>
  <c r="N12" i="1"/>
  <c r="N6" i="1"/>
  <c r="N4" i="1"/>
  <c r="N9" i="1"/>
  <c r="N5" i="1"/>
  <c r="N3" i="1"/>
  <c r="J474" i="10" l="1"/>
  <c r="G558" i="10"/>
  <c r="J534" i="10"/>
  <c r="D831" i="10"/>
  <c r="S831" i="1"/>
  <c r="W831" i="1" s="1"/>
  <c r="G564" i="10"/>
  <c r="N3" i="10"/>
  <c r="S3" i="1"/>
  <c r="W3" i="1" s="1"/>
  <c r="Q3" i="1"/>
  <c r="R3" i="1" s="1"/>
  <c r="D641" i="10"/>
  <c r="J524" i="10"/>
  <c r="J528" i="10"/>
  <c r="J535" i="10"/>
  <c r="G566" i="10"/>
  <c r="G573" i="10"/>
  <c r="D841" i="10"/>
  <c r="J477" i="10"/>
  <c r="G559" i="10"/>
  <c r="D640" i="10"/>
  <c r="S640" i="1"/>
  <c r="W640" i="1" s="1"/>
  <c r="D758" i="10"/>
  <c r="D844" i="10"/>
  <c r="J468" i="10"/>
  <c r="U468" i="1"/>
  <c r="Y468" i="1" s="1"/>
  <c r="G555" i="10"/>
  <c r="J470" i="10"/>
  <c r="D837" i="10"/>
  <c r="N5" i="10"/>
  <c r="Q5" i="1"/>
  <c r="R5" i="1" s="1"/>
  <c r="J525" i="10"/>
  <c r="J532" i="10"/>
  <c r="J536" i="10"/>
  <c r="G567" i="10"/>
  <c r="D646" i="10"/>
  <c r="D842" i="10"/>
  <c r="J478" i="10"/>
  <c r="G560" i="10"/>
  <c r="D755" i="10"/>
  <c r="D832" i="10"/>
  <c r="N4" i="10"/>
  <c r="Q4" i="1"/>
  <c r="R4" i="1" s="1"/>
  <c r="J527" i="10"/>
  <c r="G572" i="10"/>
  <c r="D757" i="10"/>
  <c r="N6" i="10"/>
  <c r="Q6" i="1"/>
  <c r="S6" i="1" s="1"/>
  <c r="W6" i="1" s="1"/>
  <c r="N12" i="10"/>
  <c r="S12" i="1"/>
  <c r="W12" i="1" s="1"/>
  <c r="V12" i="1"/>
  <c r="Z12" i="1" s="1"/>
  <c r="U12" i="1"/>
  <c r="Y12" i="1" s="1"/>
  <c r="Q12" i="1"/>
  <c r="J472" i="10"/>
  <c r="N9" i="10"/>
  <c r="Q9" i="1"/>
  <c r="S9" i="1"/>
  <c r="W9" i="1" s="1"/>
  <c r="U9" i="1"/>
  <c r="Y9" i="1" s="1"/>
  <c r="N25" i="10"/>
  <c r="N39" i="1"/>
  <c r="N30" i="1"/>
  <c r="N31" i="1"/>
  <c r="N32" i="1"/>
  <c r="N26" i="1"/>
  <c r="N27" i="1"/>
  <c r="N28" i="1"/>
  <c r="N40" i="1"/>
  <c r="N42" i="1"/>
  <c r="N37" i="1"/>
  <c r="N43" i="1"/>
  <c r="Q25" i="1"/>
  <c r="R25" i="1" s="1"/>
  <c r="S25" i="1"/>
  <c r="W25" i="1" s="1"/>
  <c r="J473" i="10"/>
  <c r="J526" i="10"/>
  <c r="J533" i="10"/>
  <c r="J537" i="10"/>
  <c r="G568" i="10"/>
  <c r="D754" i="10"/>
  <c r="S754" i="1"/>
  <c r="W754" i="1" s="1"/>
  <c r="D843" i="10"/>
  <c r="S843" i="1"/>
  <c r="W843" i="1" s="1"/>
  <c r="J540" i="10"/>
  <c r="G561" i="10"/>
  <c r="D756" i="10"/>
  <c r="D834" i="10"/>
  <c r="R17" i="1"/>
  <c r="Q18" i="1"/>
  <c r="N32" i="10" l="1"/>
  <c r="S32" i="1"/>
  <c r="W32" i="1" s="1"/>
  <c r="V32" i="1"/>
  <c r="Z32" i="1" s="1"/>
  <c r="Q32" i="1"/>
  <c r="T32" i="1" s="1"/>
  <c r="X32" i="1" s="1"/>
  <c r="T25" i="1"/>
  <c r="X25" i="1" s="1"/>
  <c r="N43" i="10"/>
  <c r="N52" i="1"/>
  <c r="N53" i="1"/>
  <c r="N45" i="1"/>
  <c r="N46" i="1"/>
  <c r="N48" i="1"/>
  <c r="N56" i="1"/>
  <c r="V43" i="1"/>
  <c r="Z43" i="1" s="1"/>
  <c r="U43" i="1"/>
  <c r="Y43" i="1" s="1"/>
  <c r="T43" i="1"/>
  <c r="X43" i="1" s="1"/>
  <c r="Q43" i="1"/>
  <c r="S43" i="1"/>
  <c r="W43" i="1" s="1"/>
  <c r="N28" i="10"/>
  <c r="U28" i="1"/>
  <c r="Y28" i="1" s="1"/>
  <c r="Q28" i="1"/>
  <c r="N31" i="10"/>
  <c r="Q31" i="1"/>
  <c r="R31" i="1" s="1"/>
  <c r="S31" i="1"/>
  <c r="W31" i="1" s="1"/>
  <c r="S4" i="1"/>
  <c r="W4" i="1" s="1"/>
  <c r="S5" i="1"/>
  <c r="W5" i="1" s="1"/>
  <c r="R19" i="1"/>
  <c r="R18" i="1"/>
  <c r="N40" i="10"/>
  <c r="Q40" i="1"/>
  <c r="S40" i="1" s="1"/>
  <c r="W40" i="1" s="1"/>
  <c r="N37" i="10"/>
  <c r="Q37" i="1"/>
  <c r="V37" i="1"/>
  <c r="Z37" i="1" s="1"/>
  <c r="N30" i="10"/>
  <c r="Q30" i="1"/>
  <c r="S30" i="1"/>
  <c r="W30" i="1" s="1"/>
  <c r="V30" i="1"/>
  <c r="Z30" i="1" s="1"/>
  <c r="R6" i="1"/>
  <c r="Q7" i="1"/>
  <c r="U25" i="1"/>
  <c r="Y25" i="1" s="1"/>
  <c r="N27" i="10"/>
  <c r="Q27" i="1"/>
  <c r="S27" i="1" s="1"/>
  <c r="W27" i="1" s="1"/>
  <c r="V27" i="1"/>
  <c r="Z27" i="1" s="1"/>
  <c r="V25" i="1"/>
  <c r="Z25" i="1" s="1"/>
  <c r="N42" i="10"/>
  <c r="Q42" i="1"/>
  <c r="T42" i="1"/>
  <c r="X42" i="1" s="1"/>
  <c r="N26" i="10"/>
  <c r="Q26" i="1"/>
  <c r="R26" i="1" s="1"/>
  <c r="V26" i="1"/>
  <c r="Z26" i="1" s="1"/>
  <c r="N39" i="10"/>
  <c r="Q39" i="1"/>
  <c r="S39" i="1" s="1"/>
  <c r="W39" i="1" s="1"/>
  <c r="R9" i="1"/>
  <c r="Q10" i="1"/>
  <c r="Q13" i="1"/>
  <c r="N52" i="10" l="1"/>
  <c r="Q52" i="1"/>
  <c r="T52" i="1"/>
  <c r="X52" i="1" s="1"/>
  <c r="V52" i="1"/>
  <c r="Z52" i="1" s="1"/>
  <c r="Q38" i="1"/>
  <c r="R38" i="1" s="1"/>
  <c r="Q29" i="1"/>
  <c r="R29" i="1" s="1"/>
  <c r="R28" i="1"/>
  <c r="R7" i="1"/>
  <c r="R8" i="1"/>
  <c r="U37" i="1"/>
  <c r="Y37" i="1" s="1"/>
  <c r="T31" i="1"/>
  <c r="X31" i="1" s="1"/>
  <c r="S28" i="1"/>
  <c r="W28" i="1" s="1"/>
  <c r="N45" i="10"/>
  <c r="Q45" i="1"/>
  <c r="V45" i="1"/>
  <c r="Z45" i="1" s="1"/>
  <c r="S45" i="1"/>
  <c r="W45" i="1" s="1"/>
  <c r="R39" i="1"/>
  <c r="N48" i="10"/>
  <c r="V48" i="1"/>
  <c r="Z48" i="1" s="1"/>
  <c r="T48" i="1"/>
  <c r="X48" i="1" s="1"/>
  <c r="S48" i="1"/>
  <c r="W48" i="1" s="1"/>
  <c r="Q48" i="1"/>
  <c r="R27" i="1"/>
  <c r="Q41" i="1"/>
  <c r="R41" i="1" s="1"/>
  <c r="R40" i="1"/>
  <c r="N46" i="10"/>
  <c r="Q46" i="1"/>
  <c r="V46" i="1"/>
  <c r="Z46" i="1" s="1"/>
  <c r="Q14" i="1"/>
  <c r="R13" i="1"/>
  <c r="T39" i="1"/>
  <c r="X39" i="1" s="1"/>
  <c r="U26" i="1"/>
  <c r="Y26" i="1" s="1"/>
  <c r="Q11" i="1"/>
  <c r="R10" i="1"/>
  <c r="V39" i="1"/>
  <c r="Z39" i="1" s="1"/>
  <c r="S26" i="1"/>
  <c r="W26" i="1" s="1"/>
  <c r="S42" i="1"/>
  <c r="W42" i="1" s="1"/>
  <c r="U27" i="1"/>
  <c r="Y27" i="1" s="1"/>
  <c r="S37" i="1"/>
  <c r="W37" i="1" s="1"/>
  <c r="V31" i="1"/>
  <c r="Z31" i="1" s="1"/>
  <c r="V28" i="1"/>
  <c r="Z28" i="1" s="1"/>
  <c r="R43" i="1"/>
  <c r="Q44" i="1"/>
  <c r="R44" i="1" s="1"/>
  <c r="N56" i="10"/>
  <c r="N65" i="1"/>
  <c r="N71" i="1"/>
  <c r="N69" i="1"/>
  <c r="N57" i="1"/>
  <c r="N58" i="1"/>
  <c r="N62" i="1"/>
  <c r="N67" i="1"/>
  <c r="N73" i="1"/>
  <c r="Q56" i="1"/>
  <c r="S56" i="1"/>
  <c r="W56" i="1" s="1"/>
  <c r="T56" i="1"/>
  <c r="X56" i="1" s="1"/>
  <c r="N53" i="10"/>
  <c r="Q53" i="1"/>
  <c r="T53" i="1" s="1"/>
  <c r="X53" i="1" s="1"/>
  <c r="Q33" i="1"/>
  <c r="R32" i="1"/>
  <c r="N67" i="10" l="1"/>
  <c r="Q67" i="1"/>
  <c r="T67" i="1" s="1"/>
  <c r="X67" i="1" s="1"/>
  <c r="R30" i="1"/>
  <c r="N71" i="10"/>
  <c r="Q71" i="1"/>
  <c r="Q54" i="1"/>
  <c r="R53" i="1"/>
  <c r="R11" i="1"/>
  <c r="R12" i="1"/>
  <c r="N69" i="10"/>
  <c r="Q69" i="1"/>
  <c r="S69" i="1" s="1"/>
  <c r="W69" i="1" s="1"/>
  <c r="R33" i="1"/>
  <c r="Q34" i="1"/>
  <c r="N62" i="10"/>
  <c r="Q62" i="1"/>
  <c r="S62" i="1" s="1"/>
  <c r="W62" i="1" s="1"/>
  <c r="R46" i="1"/>
  <c r="Q47" i="1"/>
  <c r="R47" i="1" s="1"/>
  <c r="V53" i="1"/>
  <c r="Z53" i="1" s="1"/>
  <c r="N58" i="10"/>
  <c r="Q58" i="1"/>
  <c r="S58" i="1" s="1"/>
  <c r="W58" i="1" s="1"/>
  <c r="N65" i="10"/>
  <c r="Q65" i="1"/>
  <c r="U65" i="1" s="1"/>
  <c r="Y65" i="1" s="1"/>
  <c r="R14" i="1"/>
  <c r="R15" i="1"/>
  <c r="T46" i="1"/>
  <c r="X46" i="1" s="1"/>
  <c r="S53" i="1"/>
  <c r="W53" i="1" s="1"/>
  <c r="V56" i="1"/>
  <c r="Z56" i="1" s="1"/>
  <c r="N73" i="10"/>
  <c r="N74" i="1"/>
  <c r="N76" i="1"/>
  <c r="N83" i="1"/>
  <c r="N84" i="1"/>
  <c r="N79" i="1"/>
  <c r="N85" i="1"/>
  <c r="N86" i="1"/>
  <c r="N82" i="1"/>
  <c r="N87" i="1"/>
  <c r="N89" i="1"/>
  <c r="Q73" i="1"/>
  <c r="S73" i="1" s="1"/>
  <c r="W73" i="1" s="1"/>
  <c r="N57" i="10"/>
  <c r="Q57" i="1"/>
  <c r="R57" i="1" s="1"/>
  <c r="S46" i="1"/>
  <c r="W46" i="1" s="1"/>
  <c r="Q49" i="1"/>
  <c r="R48" i="1"/>
  <c r="R45" i="1"/>
  <c r="R42" i="1"/>
  <c r="T58" i="1" l="1"/>
  <c r="X58" i="1" s="1"/>
  <c r="V58" i="1"/>
  <c r="Z58" i="1" s="1"/>
  <c r="V67" i="1"/>
  <c r="Z67" i="1" s="1"/>
  <c r="S57" i="1"/>
  <c r="W57" i="1" s="1"/>
  <c r="V57" i="1"/>
  <c r="Z57" i="1" s="1"/>
  <c r="T57" i="1"/>
  <c r="X57" i="1" s="1"/>
  <c r="Q63" i="1"/>
  <c r="Q55" i="1"/>
  <c r="R54" i="1"/>
  <c r="N82" i="10"/>
  <c r="Q82" i="1"/>
  <c r="V82" i="1" s="1"/>
  <c r="Z82" i="1" s="1"/>
  <c r="T82" i="1"/>
  <c r="X82" i="1" s="1"/>
  <c r="N84" i="10"/>
  <c r="Q84" i="1"/>
  <c r="T84" i="1"/>
  <c r="X84" i="1" s="1"/>
  <c r="Q66" i="1"/>
  <c r="R66" i="1" s="1"/>
  <c r="N86" i="10"/>
  <c r="Q86" i="1"/>
  <c r="V86" i="1" s="1"/>
  <c r="Z86" i="1" s="1"/>
  <c r="T86" i="1"/>
  <c r="X86" i="1" s="1"/>
  <c r="N83" i="10"/>
  <c r="Q83" i="1"/>
  <c r="S83" i="1"/>
  <c r="W83" i="1" s="1"/>
  <c r="U83" i="1"/>
  <c r="Y83" i="1" s="1"/>
  <c r="Q50" i="1"/>
  <c r="R49" i="1"/>
  <c r="U73" i="1"/>
  <c r="Y73" i="1" s="1"/>
  <c r="N89" i="10"/>
  <c r="N97" i="1"/>
  <c r="N99" i="1"/>
  <c r="N94" i="1"/>
  <c r="N96" i="1"/>
  <c r="N90" i="1"/>
  <c r="N92" i="1"/>
  <c r="Q89" i="1"/>
  <c r="S89" i="1" s="1"/>
  <c r="W89" i="1" s="1"/>
  <c r="N85" i="10"/>
  <c r="Q85" i="1"/>
  <c r="T85" i="1" s="1"/>
  <c r="X85" i="1" s="1"/>
  <c r="N76" i="10"/>
  <c r="Q76" i="1"/>
  <c r="S76" i="1" s="1"/>
  <c r="W76" i="1" s="1"/>
  <c r="V65" i="1"/>
  <c r="Z65" i="1" s="1"/>
  <c r="Q59" i="1"/>
  <c r="R58" i="1"/>
  <c r="U62" i="1"/>
  <c r="Y62" i="1" s="1"/>
  <c r="Q72" i="1"/>
  <c r="R72" i="1" s="1"/>
  <c r="Q68" i="1"/>
  <c r="R68" i="1" s="1"/>
  <c r="S67" i="1"/>
  <c r="W67" i="1" s="1"/>
  <c r="Q35" i="1"/>
  <c r="R34" i="1"/>
  <c r="V73" i="1"/>
  <c r="Z73" i="1" s="1"/>
  <c r="T73" i="1"/>
  <c r="X73" i="1" s="1"/>
  <c r="N87" i="10"/>
  <c r="Q87" i="1"/>
  <c r="U87" i="1" s="1"/>
  <c r="Y87" i="1" s="1"/>
  <c r="N79" i="10"/>
  <c r="Q79" i="1"/>
  <c r="V79" i="1"/>
  <c r="Z79" i="1" s="1"/>
  <c r="N74" i="10"/>
  <c r="Q74" i="1"/>
  <c r="T74" i="1" s="1"/>
  <c r="X74" i="1" s="1"/>
  <c r="S74" i="1"/>
  <c r="W74" i="1" s="1"/>
  <c r="S65" i="1"/>
  <c r="W65" i="1" s="1"/>
  <c r="R69" i="1"/>
  <c r="Q70" i="1"/>
  <c r="R70" i="1" s="1"/>
  <c r="S71" i="1"/>
  <c r="W71" i="1" s="1"/>
  <c r="U67" i="1"/>
  <c r="Y67" i="1" s="1"/>
  <c r="R83" i="1" l="1"/>
  <c r="T89" i="1"/>
  <c r="X89" i="1" s="1"/>
  <c r="V89" i="1"/>
  <c r="Z89" i="1" s="1"/>
  <c r="R71" i="1"/>
  <c r="U85" i="1"/>
  <c r="Y85" i="1" s="1"/>
  <c r="U74" i="1"/>
  <c r="Y74" i="1" s="1"/>
  <c r="R67" i="1"/>
  <c r="R84" i="1"/>
  <c r="Q36" i="1"/>
  <c r="R35" i="1"/>
  <c r="N94" i="10"/>
  <c r="Q94" i="1"/>
  <c r="Q80" i="1"/>
  <c r="S87" i="1"/>
  <c r="W87" i="1" s="1"/>
  <c r="V76" i="1"/>
  <c r="Z76" i="1" s="1"/>
  <c r="S85" i="1"/>
  <c r="W85" i="1" s="1"/>
  <c r="N92" i="10"/>
  <c r="Q92" i="1"/>
  <c r="V92" i="1"/>
  <c r="Z92" i="1" s="1"/>
  <c r="N99" i="10"/>
  <c r="N102" i="1"/>
  <c r="N109" i="1"/>
  <c r="N101" i="1"/>
  <c r="N105" i="1"/>
  <c r="N107" i="1"/>
  <c r="N114" i="1"/>
  <c r="N100" i="1"/>
  <c r="N113" i="1"/>
  <c r="N103" i="1"/>
  <c r="N106" i="1"/>
  <c r="Q99" i="1"/>
  <c r="S99" i="1"/>
  <c r="W99" i="1" s="1"/>
  <c r="V84" i="1"/>
  <c r="Z84" i="1" s="1"/>
  <c r="R55" i="1"/>
  <c r="R56" i="1"/>
  <c r="R74" i="1"/>
  <c r="Q75" i="1"/>
  <c r="R75" i="1" s="1"/>
  <c r="U79" i="1"/>
  <c r="Y79" i="1" s="1"/>
  <c r="N90" i="10"/>
  <c r="S90" i="1"/>
  <c r="W90" i="1" s="1"/>
  <c r="T90" i="1"/>
  <c r="X90" i="1" s="1"/>
  <c r="Q90" i="1"/>
  <c r="N97" i="10"/>
  <c r="Q97" i="1"/>
  <c r="T97" i="1" s="1"/>
  <c r="X97" i="1" s="1"/>
  <c r="R50" i="1"/>
  <c r="Q51" i="1"/>
  <c r="R86" i="1"/>
  <c r="S84" i="1"/>
  <c r="W84" i="1" s="1"/>
  <c r="Q64" i="1"/>
  <c r="R63" i="1"/>
  <c r="Q88" i="1"/>
  <c r="R88" i="1" s="1"/>
  <c r="R87" i="1"/>
  <c r="Q60" i="1"/>
  <c r="R59" i="1"/>
  <c r="Q77" i="1"/>
  <c r="V74" i="1"/>
  <c r="Z74" i="1" s="1"/>
  <c r="T79" i="1"/>
  <c r="X79" i="1" s="1"/>
  <c r="V87" i="1"/>
  <c r="Z87" i="1" s="1"/>
  <c r="T87" i="1"/>
  <c r="X87" i="1" s="1"/>
  <c r="T76" i="1"/>
  <c r="X76" i="1" s="1"/>
  <c r="R85" i="1"/>
  <c r="V85" i="1"/>
  <c r="Z85" i="1" s="1"/>
  <c r="N96" i="10"/>
  <c r="Q96" i="1"/>
  <c r="S96" i="1" s="1"/>
  <c r="W96" i="1" s="1"/>
  <c r="T83" i="1"/>
  <c r="X83" i="1" s="1"/>
  <c r="V83" i="1"/>
  <c r="Z83" i="1" s="1"/>
  <c r="S86" i="1"/>
  <c r="W86" i="1" s="1"/>
  <c r="U84" i="1"/>
  <c r="Y84" i="1" s="1"/>
  <c r="S82" i="1"/>
  <c r="W82" i="1" s="1"/>
  <c r="R73" i="1"/>
  <c r="N113" i="10" l="1"/>
  <c r="Q113" i="1"/>
  <c r="S113" i="1"/>
  <c r="W113" i="1" s="1"/>
  <c r="T113" i="1"/>
  <c r="X113" i="1" s="1"/>
  <c r="N105" i="10"/>
  <c r="Q105" i="1"/>
  <c r="Q93" i="1"/>
  <c r="R93" i="1" s="1"/>
  <c r="Q95" i="1"/>
  <c r="R95" i="1" s="1"/>
  <c r="R51" i="1"/>
  <c r="R52" i="1"/>
  <c r="Q61" i="1"/>
  <c r="R60" i="1"/>
  <c r="N100" i="10"/>
  <c r="Q100" i="1"/>
  <c r="R100" i="1" s="1"/>
  <c r="R97" i="1"/>
  <c r="Q98" i="1"/>
  <c r="R98" i="1" s="1"/>
  <c r="N106" i="10"/>
  <c r="Q106" i="1"/>
  <c r="T106" i="1"/>
  <c r="X106" i="1" s="1"/>
  <c r="N114" i="10"/>
  <c r="N121" i="1"/>
  <c r="N117" i="1"/>
  <c r="N120" i="1"/>
  <c r="N116" i="1"/>
  <c r="Q114" i="1"/>
  <c r="T114" i="1" s="1"/>
  <c r="X114" i="1" s="1"/>
  <c r="S114" i="1"/>
  <c r="W114" i="1" s="1"/>
  <c r="N109" i="10"/>
  <c r="Q109" i="1"/>
  <c r="T109" i="1" s="1"/>
  <c r="X109" i="1" s="1"/>
  <c r="S92" i="1"/>
  <c r="W92" i="1" s="1"/>
  <c r="Q81" i="1"/>
  <c r="R80" i="1"/>
  <c r="R96" i="1"/>
  <c r="R64" i="1"/>
  <c r="R65" i="1"/>
  <c r="N101" i="10"/>
  <c r="T101" i="1"/>
  <c r="X101" i="1" s="1"/>
  <c r="Q101" i="1"/>
  <c r="S101" i="1" s="1"/>
  <c r="W101" i="1" s="1"/>
  <c r="Q78" i="1"/>
  <c r="R77" i="1"/>
  <c r="R90" i="1"/>
  <c r="Q91" i="1"/>
  <c r="R91" i="1" s="1"/>
  <c r="T96" i="1"/>
  <c r="X96" i="1" s="1"/>
  <c r="R76" i="1"/>
  <c r="S97" i="1"/>
  <c r="W97" i="1" s="1"/>
  <c r="V90" i="1"/>
  <c r="Z90" i="1" s="1"/>
  <c r="R89" i="1"/>
  <c r="T99" i="1"/>
  <c r="X99" i="1" s="1"/>
  <c r="N103" i="10"/>
  <c r="Q103" i="1"/>
  <c r="T103" i="1"/>
  <c r="X103" i="1" s="1"/>
  <c r="N107" i="10"/>
  <c r="Q107" i="1"/>
  <c r="T107" i="1" s="1"/>
  <c r="X107" i="1" s="1"/>
  <c r="N102" i="10"/>
  <c r="Q102" i="1"/>
  <c r="R102" i="1" s="1"/>
  <c r="T92" i="1"/>
  <c r="X92" i="1" s="1"/>
  <c r="S94" i="1"/>
  <c r="W94" i="1" s="1"/>
  <c r="R36" i="1"/>
  <c r="R37" i="1"/>
  <c r="S102" i="1" l="1"/>
  <c r="W102" i="1" s="1"/>
  <c r="T102" i="1"/>
  <c r="X102" i="1" s="1"/>
  <c r="R101" i="1"/>
  <c r="R94" i="1"/>
  <c r="R81" i="1"/>
  <c r="R82" i="1"/>
  <c r="N116" i="10"/>
  <c r="Q116" i="1"/>
  <c r="N120" i="10"/>
  <c r="Q120" i="1"/>
  <c r="S120" i="1"/>
  <c r="W120" i="1" s="1"/>
  <c r="N117" i="10"/>
  <c r="Q117" i="1"/>
  <c r="S117" i="1" s="1"/>
  <c r="W117" i="1" s="1"/>
  <c r="R106" i="1"/>
  <c r="R61" i="1"/>
  <c r="R62" i="1"/>
  <c r="T105" i="1"/>
  <c r="X105" i="1" s="1"/>
  <c r="Q104" i="1"/>
  <c r="R104" i="1" s="1"/>
  <c r="R103" i="1"/>
  <c r="R78" i="1"/>
  <c r="R79" i="1"/>
  <c r="R107" i="1"/>
  <c r="Q108" i="1"/>
  <c r="R108" i="1" s="1"/>
  <c r="S103" i="1"/>
  <c r="W103" i="1" s="1"/>
  <c r="R99" i="1"/>
  <c r="Q110" i="1"/>
  <c r="R114" i="1"/>
  <c r="Q115" i="1"/>
  <c r="R115" i="1" s="1"/>
  <c r="N140" i="1"/>
  <c r="N121" i="10"/>
  <c r="N128" i="1"/>
  <c r="N137" i="1"/>
  <c r="N138" i="1"/>
  <c r="N139" i="1"/>
  <c r="N125" i="1"/>
  <c r="N130" i="1"/>
  <c r="N134" i="1"/>
  <c r="N136" i="1"/>
  <c r="N124" i="1"/>
  <c r="N129" i="1"/>
  <c r="N141" i="1"/>
  <c r="N142" i="1"/>
  <c r="N131" i="1"/>
  <c r="N132" i="1"/>
  <c r="Q121" i="1"/>
  <c r="T121" i="1" s="1"/>
  <c r="X121" i="1" s="1"/>
  <c r="S121" i="1"/>
  <c r="W121" i="1" s="1"/>
  <c r="T100" i="1"/>
  <c r="X100" i="1" s="1"/>
  <c r="R92" i="1"/>
  <c r="R116" i="1" l="1"/>
  <c r="N131" i="10"/>
  <c r="Q131" i="1"/>
  <c r="N125" i="10"/>
  <c r="Q125" i="1"/>
  <c r="S125" i="1" s="1"/>
  <c r="W125" i="1" s="1"/>
  <c r="T125" i="1"/>
  <c r="X125" i="1" s="1"/>
  <c r="N142" i="10"/>
  <c r="N145" i="1"/>
  <c r="N149" i="1"/>
  <c r="N152" i="1"/>
  <c r="N143" i="1"/>
  <c r="N144" i="1"/>
  <c r="Q142" i="1"/>
  <c r="S142" i="1" s="1"/>
  <c r="W142" i="1" s="1"/>
  <c r="U142" i="1"/>
  <c r="Y142" i="1" s="1"/>
  <c r="T142" i="1"/>
  <c r="X142" i="1" s="1"/>
  <c r="N136" i="10"/>
  <c r="Q136" i="1"/>
  <c r="U136" i="1"/>
  <c r="Y136" i="1" s="1"/>
  <c r="N139" i="10"/>
  <c r="Q139" i="1"/>
  <c r="N134" i="10"/>
  <c r="Q134" i="1"/>
  <c r="N140" i="10"/>
  <c r="Q140" i="1"/>
  <c r="R140" i="1" s="1"/>
  <c r="N124" i="10"/>
  <c r="Q124" i="1"/>
  <c r="T124" i="1" s="1"/>
  <c r="X124" i="1" s="1"/>
  <c r="N128" i="10"/>
  <c r="Q128" i="1"/>
  <c r="Q118" i="1"/>
  <c r="R117" i="1"/>
  <c r="R109" i="1"/>
  <c r="Q122" i="1"/>
  <c r="R121" i="1"/>
  <c r="N141" i="10"/>
  <c r="Q141" i="1"/>
  <c r="T141" i="1" s="1"/>
  <c r="X141" i="1" s="1"/>
  <c r="N138" i="10"/>
  <c r="Q138" i="1"/>
  <c r="Q111" i="1"/>
  <c r="R110" i="1"/>
  <c r="N132" i="10"/>
  <c r="Q132" i="1"/>
  <c r="U132" i="1" s="1"/>
  <c r="Y132" i="1" s="1"/>
  <c r="N129" i="10"/>
  <c r="Q129" i="1"/>
  <c r="T129" i="1"/>
  <c r="X129" i="1" s="1"/>
  <c r="N130" i="10"/>
  <c r="Q130" i="1"/>
  <c r="N137" i="10"/>
  <c r="Q137" i="1"/>
  <c r="R137" i="1" s="1"/>
  <c r="R105" i="1"/>
  <c r="S116" i="1"/>
  <c r="W116" i="1" s="1"/>
  <c r="R138" i="1" l="1"/>
  <c r="R130" i="1"/>
  <c r="U137" i="1"/>
  <c r="Y137" i="1" s="1"/>
  <c r="N143" i="10"/>
  <c r="Q143" i="1"/>
  <c r="R143" i="1" s="1"/>
  <c r="R139" i="1"/>
  <c r="R132" i="1"/>
  <c r="Q133" i="1"/>
  <c r="R133" i="1" s="1"/>
  <c r="T138" i="1"/>
  <c r="X138" i="1" s="1"/>
  <c r="T139" i="1"/>
  <c r="X139" i="1" s="1"/>
  <c r="N152" i="10"/>
  <c r="N165" i="1"/>
  <c r="N155" i="1"/>
  <c r="N164" i="1"/>
  <c r="N159" i="1"/>
  <c r="N163" i="1"/>
  <c r="N154" i="1"/>
  <c r="N156" i="1"/>
  <c r="N158" i="1"/>
  <c r="N162" i="1"/>
  <c r="Q152" i="1"/>
  <c r="T152" i="1" s="1"/>
  <c r="X152" i="1" s="1"/>
  <c r="S152" i="1"/>
  <c r="W152" i="1" s="1"/>
  <c r="R131" i="1"/>
  <c r="R129" i="1"/>
  <c r="Q112" i="1"/>
  <c r="R111" i="1"/>
  <c r="T137" i="1"/>
  <c r="X137" i="1" s="1"/>
  <c r="T130" i="1"/>
  <c r="X130" i="1" s="1"/>
  <c r="T132" i="1"/>
  <c r="X132" i="1" s="1"/>
  <c r="U138" i="1"/>
  <c r="Y138" i="1" s="1"/>
  <c r="R118" i="1"/>
  <c r="Q119" i="1"/>
  <c r="U124" i="1"/>
  <c r="Y124" i="1" s="1"/>
  <c r="Q135" i="1"/>
  <c r="R135" i="1" s="1"/>
  <c r="S139" i="1"/>
  <c r="W139" i="1" s="1"/>
  <c r="R142" i="1"/>
  <c r="N149" i="10"/>
  <c r="Q149" i="1"/>
  <c r="S149" i="1"/>
  <c r="W149" i="1" s="1"/>
  <c r="R125" i="1"/>
  <c r="Q126" i="1"/>
  <c r="T131" i="1"/>
  <c r="X131" i="1" s="1"/>
  <c r="U130" i="1"/>
  <c r="Y130" i="1" s="1"/>
  <c r="S132" i="1"/>
  <c r="W132" i="1" s="1"/>
  <c r="S138" i="1"/>
  <c r="W138" i="1" s="1"/>
  <c r="R141" i="1"/>
  <c r="R122" i="1"/>
  <c r="Q123" i="1"/>
  <c r="R123" i="1" s="1"/>
  <c r="T128" i="1"/>
  <c r="X128" i="1" s="1"/>
  <c r="S124" i="1"/>
  <c r="W124" i="1" s="1"/>
  <c r="T140" i="1"/>
  <c r="X140" i="1" s="1"/>
  <c r="T134" i="1"/>
  <c r="X134" i="1" s="1"/>
  <c r="U139" i="1"/>
  <c r="Y139" i="1" s="1"/>
  <c r="T136" i="1"/>
  <c r="X136" i="1" s="1"/>
  <c r="N144" i="10"/>
  <c r="Q144" i="1"/>
  <c r="R144" i="1" s="1"/>
  <c r="N145" i="10"/>
  <c r="Q145" i="1"/>
  <c r="T145" i="1" s="1"/>
  <c r="X145" i="1" s="1"/>
  <c r="S145" i="1"/>
  <c r="W145" i="1" s="1"/>
  <c r="U144" i="1" l="1"/>
  <c r="Y144" i="1" s="1"/>
  <c r="R124" i="1"/>
  <c r="S143" i="1"/>
  <c r="W143" i="1" s="1"/>
  <c r="T143" i="1"/>
  <c r="X143" i="1" s="1"/>
  <c r="R112" i="1"/>
  <c r="R113" i="1"/>
  <c r="N158" i="10"/>
  <c r="Q158" i="1"/>
  <c r="N159" i="10"/>
  <c r="Q159" i="1"/>
  <c r="R119" i="1"/>
  <c r="R120" i="1"/>
  <c r="N156" i="10"/>
  <c r="Q156" i="1"/>
  <c r="N164" i="10"/>
  <c r="Q164" i="1"/>
  <c r="R136" i="1"/>
  <c r="Q150" i="1"/>
  <c r="Q153" i="1"/>
  <c r="R153" i="1" s="1"/>
  <c r="N155" i="10"/>
  <c r="Q155" i="1"/>
  <c r="T155" i="1" s="1"/>
  <c r="X155" i="1" s="1"/>
  <c r="Q146" i="1"/>
  <c r="R145" i="1"/>
  <c r="T144" i="1"/>
  <c r="X144" i="1" s="1"/>
  <c r="N154" i="10"/>
  <c r="Q154" i="1"/>
  <c r="T154" i="1" s="1"/>
  <c r="X154" i="1" s="1"/>
  <c r="S144" i="1"/>
  <c r="W144" i="1" s="1"/>
  <c r="Q127" i="1"/>
  <c r="R126" i="1"/>
  <c r="R134" i="1"/>
  <c r="N162" i="10"/>
  <c r="Q162" i="1"/>
  <c r="T162" i="1" s="1"/>
  <c r="X162" i="1" s="1"/>
  <c r="N163" i="10"/>
  <c r="Q163" i="1"/>
  <c r="S163" i="1" s="1"/>
  <c r="W163" i="1" s="1"/>
  <c r="N165" i="10"/>
  <c r="N169" i="1"/>
  <c r="N173" i="1"/>
  <c r="N181" i="1"/>
  <c r="N172" i="1"/>
  <c r="N176" i="1"/>
  <c r="N178" i="1"/>
  <c r="N180" i="1"/>
  <c r="N168" i="1"/>
  <c r="N171" i="1"/>
  <c r="N183" i="1"/>
  <c r="N170" i="1"/>
  <c r="N174" i="1"/>
  <c r="N177" i="1"/>
  <c r="N182" i="1"/>
  <c r="Q165" i="1"/>
  <c r="T165" i="1" s="1"/>
  <c r="X165" i="1" s="1"/>
  <c r="S165" i="1"/>
  <c r="W165" i="1" s="1"/>
  <c r="U143" i="1"/>
  <c r="Y143" i="1" s="1"/>
  <c r="Q160" i="1" l="1"/>
  <c r="R159" i="1"/>
  <c r="N182" i="10"/>
  <c r="S182" i="1"/>
  <c r="W182" i="1" s="1"/>
  <c r="Q182" i="1"/>
  <c r="T182" i="1" s="1"/>
  <c r="X182" i="1" s="1"/>
  <c r="N173" i="10"/>
  <c r="Q173" i="1"/>
  <c r="S173" i="1" s="1"/>
  <c r="W173" i="1" s="1"/>
  <c r="N177" i="10"/>
  <c r="Q177" i="1"/>
  <c r="R156" i="1"/>
  <c r="Q157" i="1"/>
  <c r="R157" i="1" s="1"/>
  <c r="N178" i="10"/>
  <c r="Q178" i="1"/>
  <c r="S178" i="1" s="1"/>
  <c r="W178" i="1" s="1"/>
  <c r="R146" i="1"/>
  <c r="Q147" i="1"/>
  <c r="N171" i="10"/>
  <c r="Q171" i="1"/>
  <c r="N169" i="10"/>
  <c r="Q169" i="1"/>
  <c r="S169" i="1"/>
  <c r="W169" i="1" s="1"/>
  <c r="R164" i="1"/>
  <c r="N174" i="10"/>
  <c r="S174" i="1"/>
  <c r="W174" i="1" s="1"/>
  <c r="Q174" i="1"/>
  <c r="T174" i="1" s="1"/>
  <c r="X174" i="1" s="1"/>
  <c r="N168" i="10"/>
  <c r="Q168" i="1"/>
  <c r="S168" i="1" s="1"/>
  <c r="W168" i="1" s="1"/>
  <c r="N172" i="10"/>
  <c r="Q172" i="1"/>
  <c r="T172" i="1"/>
  <c r="X172" i="1" s="1"/>
  <c r="R155" i="1"/>
  <c r="S164" i="1"/>
  <c r="W164" i="1" s="1"/>
  <c r="T156" i="1"/>
  <c r="X156" i="1" s="1"/>
  <c r="T159" i="1"/>
  <c r="X159" i="1" s="1"/>
  <c r="S158" i="1"/>
  <c r="W158" i="1" s="1"/>
  <c r="N183" i="10"/>
  <c r="N190" i="1"/>
  <c r="N194" i="1"/>
  <c r="N189" i="1"/>
  <c r="N193" i="1"/>
  <c r="N188" i="1"/>
  <c r="N192" i="1"/>
  <c r="N187" i="1"/>
  <c r="N191" i="1"/>
  <c r="N195" i="1"/>
  <c r="Q183" i="1"/>
  <c r="S183" i="1" s="1"/>
  <c r="W183" i="1" s="1"/>
  <c r="N176" i="10"/>
  <c r="S176" i="1"/>
  <c r="W176" i="1" s="1"/>
  <c r="Q176" i="1"/>
  <c r="R163" i="1"/>
  <c r="R127" i="1"/>
  <c r="R128" i="1"/>
  <c r="R165" i="1"/>
  <c r="Q166" i="1"/>
  <c r="N170" i="10"/>
  <c r="T170" i="1"/>
  <c r="X170" i="1" s="1"/>
  <c r="Q170" i="1"/>
  <c r="S170" i="1"/>
  <c r="W170" i="1" s="1"/>
  <c r="N180" i="10"/>
  <c r="Q180" i="1"/>
  <c r="T180" i="1" s="1"/>
  <c r="X180" i="1" s="1"/>
  <c r="N181" i="10"/>
  <c r="S181" i="1"/>
  <c r="W181" i="1" s="1"/>
  <c r="Q181" i="1"/>
  <c r="T181" i="1"/>
  <c r="X181" i="1" s="1"/>
  <c r="T163" i="1"/>
  <c r="X163" i="1" s="1"/>
  <c r="S162" i="1"/>
  <c r="W162" i="1" s="1"/>
  <c r="R154" i="1"/>
  <c r="Q151" i="1"/>
  <c r="R150" i="1"/>
  <c r="T164" i="1"/>
  <c r="X164" i="1" s="1"/>
  <c r="S159" i="1"/>
  <c r="W159" i="1" s="1"/>
  <c r="T158" i="1"/>
  <c r="X158" i="1" s="1"/>
  <c r="R171" i="1" l="1"/>
  <c r="T173" i="1"/>
  <c r="X173" i="1" s="1"/>
  <c r="R172" i="1"/>
  <c r="T171" i="1"/>
  <c r="X171" i="1" s="1"/>
  <c r="N195" i="10"/>
  <c r="N197" i="1"/>
  <c r="N199" i="1"/>
  <c r="N202" i="1"/>
  <c r="N205" i="1"/>
  <c r="N210" i="1"/>
  <c r="N201" i="1"/>
  <c r="N209" i="1"/>
  <c r="N213" i="1"/>
  <c r="N196" i="1"/>
  <c r="N198" i="1"/>
  <c r="N200" i="1"/>
  <c r="N204" i="1"/>
  <c r="N212" i="1"/>
  <c r="N207" i="1"/>
  <c r="N211" i="1"/>
  <c r="Q195" i="1"/>
  <c r="S195" i="1" s="1"/>
  <c r="W195" i="1" s="1"/>
  <c r="N188" i="10"/>
  <c r="Q188" i="1"/>
  <c r="T188" i="1" s="1"/>
  <c r="X188" i="1" s="1"/>
  <c r="S188" i="1"/>
  <c r="W188" i="1" s="1"/>
  <c r="N190" i="10"/>
  <c r="Q190" i="1"/>
  <c r="S172" i="1"/>
  <c r="W172" i="1" s="1"/>
  <c r="R169" i="1"/>
  <c r="R177" i="1"/>
  <c r="R151" i="1"/>
  <c r="R152" i="1"/>
  <c r="S180" i="1"/>
  <c r="W180" i="1" s="1"/>
  <c r="T183" i="1"/>
  <c r="X183" i="1" s="1"/>
  <c r="N193" i="10"/>
  <c r="T193" i="1"/>
  <c r="X193" i="1" s="1"/>
  <c r="S193" i="1"/>
  <c r="W193" i="1" s="1"/>
  <c r="Q193" i="1"/>
  <c r="R166" i="1"/>
  <c r="Q167" i="1"/>
  <c r="R167" i="1" s="1"/>
  <c r="N191" i="10"/>
  <c r="Q191" i="1"/>
  <c r="R181" i="1"/>
  <c r="R170" i="1"/>
  <c r="R176" i="1"/>
  <c r="N187" i="10"/>
  <c r="Q187" i="1"/>
  <c r="S187" i="1" s="1"/>
  <c r="W187" i="1" s="1"/>
  <c r="N189" i="10"/>
  <c r="Q189" i="1"/>
  <c r="R174" i="1"/>
  <c r="Q175" i="1"/>
  <c r="R175" i="1" s="1"/>
  <c r="S171" i="1"/>
  <c r="W171" i="1" s="1"/>
  <c r="R158" i="1"/>
  <c r="Q179" i="1"/>
  <c r="R179" i="1" s="1"/>
  <c r="R178" i="1"/>
  <c r="R182" i="1"/>
  <c r="R183" i="1"/>
  <c r="Q184" i="1"/>
  <c r="N192" i="10"/>
  <c r="Q192" i="1"/>
  <c r="T192" i="1" s="1"/>
  <c r="X192" i="1" s="1"/>
  <c r="N194" i="10"/>
  <c r="Q194" i="1"/>
  <c r="R194" i="1" s="1"/>
  <c r="T194" i="1"/>
  <c r="X194" i="1" s="1"/>
  <c r="Q148" i="1"/>
  <c r="R147" i="1"/>
  <c r="S177" i="1"/>
  <c r="W177" i="1" s="1"/>
  <c r="R173" i="1"/>
  <c r="Q161" i="1"/>
  <c r="R160" i="1"/>
  <c r="T187" i="1" l="1"/>
  <c r="X187" i="1" s="1"/>
  <c r="T195" i="1"/>
  <c r="X195" i="1" s="1"/>
  <c r="R189" i="1"/>
  <c r="R191" i="1"/>
  <c r="N211" i="10"/>
  <c r="Q211" i="1"/>
  <c r="S211" i="1" s="1"/>
  <c r="W211" i="1" s="1"/>
  <c r="T211" i="1"/>
  <c r="X211" i="1" s="1"/>
  <c r="N209" i="10"/>
  <c r="Q209" i="1"/>
  <c r="S209" i="1" s="1"/>
  <c r="W209" i="1" s="1"/>
  <c r="R180" i="1"/>
  <c r="T191" i="1"/>
  <c r="X191" i="1" s="1"/>
  <c r="R190" i="1"/>
  <c r="N207" i="10"/>
  <c r="Q207" i="1"/>
  <c r="S207" i="1" s="1"/>
  <c r="W207" i="1" s="1"/>
  <c r="N198" i="10"/>
  <c r="Q198" i="1"/>
  <c r="S198" i="1" s="1"/>
  <c r="W198" i="1" s="1"/>
  <c r="N201" i="10"/>
  <c r="Q201" i="1"/>
  <c r="R201" i="1" s="1"/>
  <c r="N199" i="10"/>
  <c r="Q199" i="1"/>
  <c r="S199" i="1" s="1"/>
  <c r="W199" i="1" s="1"/>
  <c r="N202" i="10"/>
  <c r="Q202" i="1"/>
  <c r="T202" i="1" s="1"/>
  <c r="X202" i="1" s="1"/>
  <c r="R148" i="1"/>
  <c r="R149" i="1"/>
  <c r="R192" i="1"/>
  <c r="R168" i="1"/>
  <c r="S189" i="1"/>
  <c r="W189" i="1" s="1"/>
  <c r="S191" i="1"/>
  <c r="W191" i="1" s="1"/>
  <c r="R193" i="1"/>
  <c r="S190" i="1"/>
  <c r="W190" i="1" s="1"/>
  <c r="R195" i="1"/>
  <c r="N212" i="10"/>
  <c r="Q212" i="1"/>
  <c r="R212" i="1" s="1"/>
  <c r="S212" i="1"/>
  <c r="W212" i="1" s="1"/>
  <c r="N196" i="10"/>
  <c r="Q196" i="1"/>
  <c r="R196" i="1" s="1"/>
  <c r="T196" i="1"/>
  <c r="X196" i="1" s="1"/>
  <c r="N210" i="10"/>
  <c r="Q210" i="1"/>
  <c r="R210" i="1" s="1"/>
  <c r="N197" i="10"/>
  <c r="Q197" i="1"/>
  <c r="R197" i="1" s="1"/>
  <c r="N200" i="10"/>
  <c r="Q200" i="1"/>
  <c r="S200" i="1"/>
  <c r="W200" i="1" s="1"/>
  <c r="R161" i="1"/>
  <c r="R162" i="1"/>
  <c r="S194" i="1"/>
  <c r="W194" i="1" s="1"/>
  <c r="S192" i="1"/>
  <c r="W192" i="1" s="1"/>
  <c r="R184" i="1"/>
  <c r="Q185" i="1"/>
  <c r="T189" i="1"/>
  <c r="X189" i="1" s="1"/>
  <c r="T190" i="1"/>
  <c r="X190" i="1" s="1"/>
  <c r="R188" i="1"/>
  <c r="N204" i="10"/>
  <c r="Q204" i="1"/>
  <c r="S204" i="1"/>
  <c r="W204" i="1" s="1"/>
  <c r="N213" i="10"/>
  <c r="N216" i="1"/>
  <c r="N219" i="1"/>
  <c r="N218" i="1"/>
  <c r="N217" i="1"/>
  <c r="N221" i="1"/>
  <c r="N224" i="1"/>
  <c r="N220" i="1"/>
  <c r="Q213" i="1"/>
  <c r="T213" i="1" s="1"/>
  <c r="X213" i="1" s="1"/>
  <c r="N205" i="10"/>
  <c r="Q205" i="1"/>
  <c r="T210" i="1" l="1"/>
  <c r="X210" i="1" s="1"/>
  <c r="T201" i="1"/>
  <c r="X201" i="1" s="1"/>
  <c r="S213" i="1"/>
  <c r="W213" i="1" s="1"/>
  <c r="S210" i="1"/>
  <c r="W210" i="1" s="1"/>
  <c r="S196" i="1"/>
  <c r="W196" i="1" s="1"/>
  <c r="T212" i="1"/>
  <c r="X212" i="1" s="1"/>
  <c r="S201" i="1"/>
  <c r="W201" i="1" s="1"/>
  <c r="Q206" i="1"/>
  <c r="R206" i="1" s="1"/>
  <c r="R205" i="1"/>
  <c r="N217" i="10"/>
  <c r="Q217" i="1"/>
  <c r="Q186" i="1"/>
  <c r="R185" i="1"/>
  <c r="N218" i="10"/>
  <c r="Q218" i="1"/>
  <c r="S218" i="1" s="1"/>
  <c r="W218" i="1" s="1"/>
  <c r="T218" i="1"/>
  <c r="X218" i="1" s="1"/>
  <c r="R198" i="1"/>
  <c r="N219" i="10"/>
  <c r="Q219" i="1"/>
  <c r="R219" i="1" s="1"/>
  <c r="S197" i="1"/>
  <c r="W197" i="1" s="1"/>
  <c r="R199" i="1"/>
  <c r="R211" i="1"/>
  <c r="N220" i="10"/>
  <c r="Q220" i="1"/>
  <c r="N224" i="10"/>
  <c r="N226" i="1"/>
  <c r="N233" i="1"/>
  <c r="N238" i="1"/>
  <c r="N244" i="1"/>
  <c r="N248" i="1"/>
  <c r="N225" i="1"/>
  <c r="N237" i="1"/>
  <c r="N242" i="1"/>
  <c r="N247" i="1"/>
  <c r="N229" i="1"/>
  <c r="N235" i="1"/>
  <c r="N246" i="1"/>
  <c r="N227" i="1"/>
  <c r="N234" i="1"/>
  <c r="N241" i="1"/>
  <c r="N245" i="1"/>
  <c r="Q224" i="1"/>
  <c r="S224" i="1"/>
  <c r="W224" i="1" s="1"/>
  <c r="R202" i="1"/>
  <c r="Q203" i="1"/>
  <c r="R203" i="1" s="1"/>
  <c r="S205" i="1"/>
  <c r="W205" i="1" s="1"/>
  <c r="Q214" i="1"/>
  <c r="R213" i="1"/>
  <c r="N221" i="10"/>
  <c r="Q221" i="1"/>
  <c r="T221" i="1" s="1"/>
  <c r="X221" i="1" s="1"/>
  <c r="N216" i="10"/>
  <c r="Q216" i="1"/>
  <c r="T216" i="1" s="1"/>
  <c r="X216" i="1" s="1"/>
  <c r="R200" i="1"/>
  <c r="S202" i="1"/>
  <c r="W202" i="1" s="1"/>
  <c r="Q208" i="1"/>
  <c r="R208" i="1" s="1"/>
  <c r="R207" i="1" l="1"/>
  <c r="R220" i="1"/>
  <c r="R209" i="1"/>
  <c r="T219" i="1"/>
  <c r="X219" i="1" s="1"/>
  <c r="R217" i="1"/>
  <c r="S219" i="1"/>
  <c r="W219" i="1" s="1"/>
  <c r="N237" i="10"/>
  <c r="Q237" i="1"/>
  <c r="T237" i="1" s="1"/>
  <c r="X237" i="1" s="1"/>
  <c r="N235" i="10"/>
  <c r="Q235" i="1"/>
  <c r="N238" i="10"/>
  <c r="Q238" i="1"/>
  <c r="S238" i="1" s="1"/>
  <c r="W238" i="1" s="1"/>
  <c r="S220" i="1"/>
  <c r="W220" i="1" s="1"/>
  <c r="N229" i="10"/>
  <c r="Q229" i="1"/>
  <c r="N233" i="10"/>
  <c r="Q233" i="1"/>
  <c r="R221" i="1"/>
  <c r="Q222" i="1"/>
  <c r="T224" i="1"/>
  <c r="X224" i="1" s="1"/>
  <c r="N247" i="10"/>
  <c r="Q247" i="1"/>
  <c r="S247" i="1" s="1"/>
  <c r="W247" i="1" s="1"/>
  <c r="N226" i="10"/>
  <c r="Q226" i="1"/>
  <c r="S226" i="1" s="1"/>
  <c r="W226" i="1" s="1"/>
  <c r="T220" i="1"/>
  <c r="X220" i="1" s="1"/>
  <c r="R186" i="1"/>
  <c r="R187" i="1"/>
  <c r="N241" i="10"/>
  <c r="Q241" i="1"/>
  <c r="S241" i="1" s="1"/>
  <c r="W241" i="1" s="1"/>
  <c r="N234" i="10"/>
  <c r="Q234" i="1"/>
  <c r="T234" i="1" s="1"/>
  <c r="X234" i="1" s="1"/>
  <c r="N225" i="10"/>
  <c r="S225" i="1"/>
  <c r="W225" i="1" s="1"/>
  <c r="Q225" i="1"/>
  <c r="R225" i="1" s="1"/>
  <c r="N227" i="10"/>
  <c r="Q227" i="1"/>
  <c r="N249" i="1"/>
  <c r="N248" i="10"/>
  <c r="N254" i="1"/>
  <c r="N257" i="1"/>
  <c r="N258" i="1"/>
  <c r="N263" i="1"/>
  <c r="N253" i="1"/>
  <c r="N265" i="1"/>
  <c r="Q248" i="1"/>
  <c r="R248" i="1" s="1"/>
  <c r="S221" i="1"/>
  <c r="W221" i="1" s="1"/>
  <c r="R214" i="1"/>
  <c r="Q215" i="1"/>
  <c r="R215" i="1" s="1"/>
  <c r="R204" i="1"/>
  <c r="N245" i="10"/>
  <c r="Q245" i="1"/>
  <c r="N246" i="10"/>
  <c r="Q246" i="1"/>
  <c r="N242" i="10"/>
  <c r="Q242" i="1"/>
  <c r="N244" i="10"/>
  <c r="Q244" i="1"/>
  <c r="S244" i="1" s="1"/>
  <c r="W244" i="1" s="1"/>
  <c r="R218" i="1"/>
  <c r="T217" i="1"/>
  <c r="X217" i="1" s="1"/>
  <c r="T238" i="1" l="1"/>
  <c r="X238" i="1" s="1"/>
  <c r="R245" i="1"/>
  <c r="T226" i="1"/>
  <c r="X226" i="1" s="1"/>
  <c r="R246" i="1"/>
  <c r="S248" i="1"/>
  <c r="W248" i="1" s="1"/>
  <c r="S234" i="1"/>
  <c r="W234" i="1" s="1"/>
  <c r="N263" i="10"/>
  <c r="Q263" i="1"/>
  <c r="Q228" i="1"/>
  <c r="R228" i="1" s="1"/>
  <c r="R227" i="1"/>
  <c r="Q236" i="1"/>
  <c r="R236" i="1" s="1"/>
  <c r="R235" i="1"/>
  <c r="N258" i="10"/>
  <c r="S258" i="1"/>
  <c r="W258" i="1" s="1"/>
  <c r="Q258" i="1"/>
  <c r="U258" i="1" s="1"/>
  <c r="Y258" i="1" s="1"/>
  <c r="R247" i="1"/>
  <c r="Q223" i="1"/>
  <c r="R222" i="1"/>
  <c r="S235" i="1"/>
  <c r="W235" i="1" s="1"/>
  <c r="Q230" i="1"/>
  <c r="R229" i="1"/>
  <c r="T246" i="1"/>
  <c r="X246" i="1" s="1"/>
  <c r="S245" i="1"/>
  <c r="W245" i="1" s="1"/>
  <c r="R216" i="1"/>
  <c r="N265" i="10"/>
  <c r="N269" i="1"/>
  <c r="N272" i="1"/>
  <c r="N267" i="1"/>
  <c r="N279" i="1"/>
  <c r="N281" i="1"/>
  <c r="N266" i="1"/>
  <c r="N270" i="1"/>
  <c r="N273" i="1"/>
  <c r="N275" i="1"/>
  <c r="N277" i="1"/>
  <c r="N276" i="1"/>
  <c r="N274" i="1"/>
  <c r="Q265" i="1"/>
  <c r="T265" i="1" s="1"/>
  <c r="X265" i="1" s="1"/>
  <c r="N257" i="10"/>
  <c r="Q257" i="1"/>
  <c r="U257" i="1" s="1"/>
  <c r="Y257" i="1" s="1"/>
  <c r="T227" i="1"/>
  <c r="X227" i="1" s="1"/>
  <c r="T225" i="1"/>
  <c r="X225" i="1" s="1"/>
  <c r="R226" i="1"/>
  <c r="T247" i="1"/>
  <c r="X247" i="1" s="1"/>
  <c r="S229" i="1"/>
  <c r="W229" i="1" s="1"/>
  <c r="Q239" i="1"/>
  <c r="R238" i="1"/>
  <c r="T235" i="1"/>
  <c r="X235" i="1" s="1"/>
  <c r="S237" i="1"/>
  <c r="W237" i="1" s="1"/>
  <c r="R242" i="1"/>
  <c r="Q243" i="1"/>
  <c r="R243" i="1" s="1"/>
  <c r="N249" i="10"/>
  <c r="Q249" i="1"/>
  <c r="S242" i="1"/>
  <c r="W242" i="1" s="1"/>
  <c r="S246" i="1"/>
  <c r="W246" i="1" s="1"/>
  <c r="T245" i="1"/>
  <c r="X245" i="1" s="1"/>
  <c r="T248" i="1"/>
  <c r="X248" i="1" s="1"/>
  <c r="N253" i="10"/>
  <c r="Q253" i="1"/>
  <c r="N254" i="10"/>
  <c r="Q254" i="1"/>
  <c r="S227" i="1"/>
  <c r="W227" i="1" s="1"/>
  <c r="R234" i="1"/>
  <c r="S233" i="1"/>
  <c r="W233" i="1" s="1"/>
  <c r="T229" i="1"/>
  <c r="X229" i="1" s="1"/>
  <c r="R244" i="1" l="1"/>
  <c r="Q231" i="1"/>
  <c r="R230" i="1"/>
  <c r="Q264" i="1"/>
  <c r="R264" i="1" s="1"/>
  <c r="Q250" i="1"/>
  <c r="R249" i="1"/>
  <c r="N270" i="10"/>
  <c r="Q270" i="1"/>
  <c r="S270" i="1" s="1"/>
  <c r="W270" i="1" s="1"/>
  <c r="N272" i="10"/>
  <c r="Q272" i="1"/>
  <c r="S272" i="1" s="1"/>
  <c r="W272" i="1" s="1"/>
  <c r="R237" i="1"/>
  <c r="T263" i="1"/>
  <c r="X263" i="1" s="1"/>
  <c r="R239" i="1"/>
  <c r="Q240" i="1"/>
  <c r="N276" i="10"/>
  <c r="Q276" i="1"/>
  <c r="S276" i="1" s="1"/>
  <c r="W276" i="1" s="1"/>
  <c r="N266" i="10"/>
  <c r="Q266" i="1"/>
  <c r="R266" i="1" s="1"/>
  <c r="T266" i="1"/>
  <c r="X266" i="1" s="1"/>
  <c r="R254" i="1"/>
  <c r="Q255" i="1"/>
  <c r="S257" i="1"/>
  <c r="W257" i="1" s="1"/>
  <c r="S265" i="1"/>
  <c r="W265" i="1" s="1"/>
  <c r="N269" i="10"/>
  <c r="Q269" i="1"/>
  <c r="R258" i="1"/>
  <c r="Q259" i="1"/>
  <c r="U263" i="1"/>
  <c r="Y263" i="1" s="1"/>
  <c r="N267" i="10"/>
  <c r="Q267" i="1"/>
  <c r="S267" i="1" s="1"/>
  <c r="W267" i="1" s="1"/>
  <c r="R223" i="1"/>
  <c r="R224" i="1"/>
  <c r="N277" i="10"/>
  <c r="Q277" i="1"/>
  <c r="N275" i="10"/>
  <c r="Q275" i="1"/>
  <c r="S275" i="1" s="1"/>
  <c r="W275" i="1" s="1"/>
  <c r="N281" i="10"/>
  <c r="N283" i="1"/>
  <c r="N284" i="1"/>
  <c r="N286" i="1"/>
  <c r="N291" i="1"/>
  <c r="N288" i="1"/>
  <c r="N290" i="1"/>
  <c r="N287" i="1"/>
  <c r="Q281" i="1"/>
  <c r="T281" i="1" s="1"/>
  <c r="X281" i="1" s="1"/>
  <c r="T254" i="1"/>
  <c r="X254" i="1" s="1"/>
  <c r="T249" i="1"/>
  <c r="X249" i="1" s="1"/>
  <c r="T257" i="1"/>
  <c r="X257" i="1" s="1"/>
  <c r="U265" i="1"/>
  <c r="Y265" i="1" s="1"/>
  <c r="N274" i="10"/>
  <c r="Q274" i="1"/>
  <c r="S274" i="1" s="1"/>
  <c r="W274" i="1" s="1"/>
  <c r="N273" i="10"/>
  <c r="Q273" i="1"/>
  <c r="R273" i="1" s="1"/>
  <c r="N279" i="10"/>
  <c r="Q279" i="1"/>
  <c r="S279" i="1" s="1"/>
  <c r="W279" i="1" s="1"/>
  <c r="T258" i="1"/>
  <c r="X258" i="1" s="1"/>
  <c r="U266" i="1" l="1"/>
  <c r="Y266" i="1" s="1"/>
  <c r="R276" i="1"/>
  <c r="R265" i="1"/>
  <c r="S281" i="1"/>
  <c r="W281" i="1" s="1"/>
  <c r="N290" i="10"/>
  <c r="Q290" i="1"/>
  <c r="S290" i="1" s="1"/>
  <c r="W290" i="1" s="1"/>
  <c r="N288" i="10"/>
  <c r="Q288" i="1"/>
  <c r="T288" i="1" s="1"/>
  <c r="X288" i="1" s="1"/>
  <c r="N283" i="10"/>
  <c r="Q283" i="1"/>
  <c r="T283" i="1" s="1"/>
  <c r="X283" i="1" s="1"/>
  <c r="R267" i="1"/>
  <c r="Q268" i="1"/>
  <c r="R268" i="1" s="1"/>
  <c r="R270" i="1"/>
  <c r="Q271" i="1"/>
  <c r="R271" i="1" s="1"/>
  <c r="N291" i="10"/>
  <c r="N298" i="1"/>
  <c r="N294" i="1"/>
  <c r="N297" i="1"/>
  <c r="N299" i="1"/>
  <c r="N303" i="1"/>
  <c r="N305" i="1"/>
  <c r="N309" i="1"/>
  <c r="N311" i="1"/>
  <c r="N293" i="1"/>
  <c r="N296" i="1"/>
  <c r="N292" i="1"/>
  <c r="N295" i="1"/>
  <c r="N302" i="1"/>
  <c r="N304" i="1"/>
  <c r="N308" i="1"/>
  <c r="Q291" i="1"/>
  <c r="R291" i="1" s="1"/>
  <c r="R274" i="1"/>
  <c r="Q282" i="1"/>
  <c r="R282" i="1" s="1"/>
  <c r="R277" i="1"/>
  <c r="Q278" i="1"/>
  <c r="R278" i="1" s="1"/>
  <c r="R279" i="1"/>
  <c r="Q280" i="1"/>
  <c r="R280" i="1" s="1"/>
  <c r="S273" i="1"/>
  <c r="W273" i="1" s="1"/>
  <c r="N287" i="10"/>
  <c r="Q287" i="1"/>
  <c r="S287" i="1" s="1"/>
  <c r="W287" i="1" s="1"/>
  <c r="T287" i="1"/>
  <c r="X287" i="1" s="1"/>
  <c r="N286" i="10"/>
  <c r="Q286" i="1"/>
  <c r="S286" i="1" s="1"/>
  <c r="W286" i="1" s="1"/>
  <c r="T286" i="1"/>
  <c r="X286" i="1" s="1"/>
  <c r="R275" i="1"/>
  <c r="S277" i="1"/>
  <c r="W277" i="1" s="1"/>
  <c r="U267" i="1"/>
  <c r="Y267" i="1" s="1"/>
  <c r="S269" i="1"/>
  <c r="W269" i="1" s="1"/>
  <c r="R255" i="1"/>
  <c r="Q256" i="1"/>
  <c r="S266" i="1"/>
  <c r="W266" i="1" s="1"/>
  <c r="R240" i="1"/>
  <c r="R241" i="1"/>
  <c r="T270" i="1"/>
  <c r="X270" i="1" s="1"/>
  <c r="N284" i="10"/>
  <c r="Q284" i="1"/>
  <c r="T284" i="1" s="1"/>
  <c r="X284" i="1" s="1"/>
  <c r="R259" i="1"/>
  <c r="Q260" i="1"/>
  <c r="Q251" i="1"/>
  <c r="R250" i="1"/>
  <c r="R231" i="1"/>
  <c r="Q232" i="1"/>
  <c r="S291" i="1" l="1"/>
  <c r="W291" i="1" s="1"/>
  <c r="R272" i="1"/>
  <c r="T291" i="1"/>
  <c r="X291" i="1" s="1"/>
  <c r="T290" i="1"/>
  <c r="X290" i="1" s="1"/>
  <c r="R269" i="1"/>
  <c r="R232" i="1"/>
  <c r="R233" i="1"/>
  <c r="N292" i="10"/>
  <c r="Q292" i="1"/>
  <c r="R292" i="1" s="1"/>
  <c r="N309" i="10"/>
  <c r="Q309" i="1"/>
  <c r="S309" i="1"/>
  <c r="W309" i="1" s="1"/>
  <c r="N297" i="10"/>
  <c r="Q297" i="1"/>
  <c r="T297" i="1" s="1"/>
  <c r="X297" i="1" s="1"/>
  <c r="N304" i="10"/>
  <c r="Q304" i="1"/>
  <c r="S304" i="1" s="1"/>
  <c r="W304" i="1" s="1"/>
  <c r="N296" i="10"/>
  <c r="Q296" i="1"/>
  <c r="S296" i="1" s="1"/>
  <c r="W296" i="1" s="1"/>
  <c r="T296" i="1"/>
  <c r="X296" i="1" s="1"/>
  <c r="N305" i="10"/>
  <c r="Q305" i="1"/>
  <c r="S305" i="1"/>
  <c r="W305" i="1" s="1"/>
  <c r="N294" i="10"/>
  <c r="Q294" i="1"/>
  <c r="R283" i="1"/>
  <c r="R288" i="1"/>
  <c r="Q289" i="1"/>
  <c r="R289" i="1" s="1"/>
  <c r="R256" i="1"/>
  <c r="R257" i="1"/>
  <c r="R287" i="1"/>
  <c r="R281" i="1"/>
  <c r="N302" i="10"/>
  <c r="Q302" i="1"/>
  <c r="N293" i="10"/>
  <c r="Q293" i="1"/>
  <c r="R293" i="1" s="1"/>
  <c r="T293" i="1"/>
  <c r="X293" i="1" s="1"/>
  <c r="N303" i="10"/>
  <c r="Q303" i="1"/>
  <c r="S303" i="1"/>
  <c r="W303" i="1" s="1"/>
  <c r="N298" i="10"/>
  <c r="Q298" i="1"/>
  <c r="N308" i="10"/>
  <c r="Q308" i="1"/>
  <c r="Q261" i="1"/>
  <c r="R260" i="1"/>
  <c r="Q252" i="1"/>
  <c r="R251" i="1"/>
  <c r="R284" i="1"/>
  <c r="Q285" i="1"/>
  <c r="R285" i="1" s="1"/>
  <c r="N295" i="10"/>
  <c r="Q295" i="1"/>
  <c r="S295" i="1"/>
  <c r="W295" i="1" s="1"/>
  <c r="N311" i="10"/>
  <c r="N318" i="1"/>
  <c r="N320" i="1"/>
  <c r="N325" i="1"/>
  <c r="N314" i="1"/>
  <c r="N316" i="1"/>
  <c r="N324" i="1"/>
  <c r="N319" i="1"/>
  <c r="N323" i="1"/>
  <c r="N327" i="1"/>
  <c r="N313" i="1"/>
  <c r="N315" i="1"/>
  <c r="N322" i="1"/>
  <c r="N326" i="1"/>
  <c r="Q311" i="1"/>
  <c r="S311" i="1"/>
  <c r="W311" i="1" s="1"/>
  <c r="N299" i="10"/>
  <c r="Q299" i="1"/>
  <c r="S288" i="1"/>
  <c r="W288" i="1" s="1"/>
  <c r="R290" i="1"/>
  <c r="R298" i="1" l="1"/>
  <c r="R286" i="1"/>
  <c r="R294" i="1"/>
  <c r="S297" i="1"/>
  <c r="W297" i="1" s="1"/>
  <c r="S292" i="1"/>
  <c r="W292" i="1" s="1"/>
  <c r="N315" i="10"/>
  <c r="Q315" i="1"/>
  <c r="N325" i="10"/>
  <c r="Q325" i="1"/>
  <c r="Q312" i="1"/>
  <c r="R312" i="1" s="1"/>
  <c r="N313" i="10"/>
  <c r="Q313" i="1"/>
  <c r="R313" i="1" s="1"/>
  <c r="N324" i="10"/>
  <c r="T324" i="1"/>
  <c r="X324" i="1" s="1"/>
  <c r="Q324" i="1"/>
  <c r="S324" i="1"/>
  <c r="W324" i="1" s="1"/>
  <c r="N320" i="10"/>
  <c r="Q320" i="1"/>
  <c r="T320" i="1" s="1"/>
  <c r="X320" i="1" s="1"/>
  <c r="R295" i="1"/>
  <c r="S298" i="1"/>
  <c r="W298" i="1" s="1"/>
  <c r="R303" i="1"/>
  <c r="Q310" i="1"/>
  <c r="R310" i="1" s="1"/>
  <c r="R309" i="1"/>
  <c r="R299" i="1"/>
  <c r="Q300" i="1"/>
  <c r="N326" i="10"/>
  <c r="Q326" i="1"/>
  <c r="S326" i="1"/>
  <c r="W326" i="1" s="1"/>
  <c r="N327" i="10"/>
  <c r="N328" i="1"/>
  <c r="N331" i="1"/>
  <c r="N334" i="1"/>
  <c r="N336" i="1"/>
  <c r="N330" i="1"/>
  <c r="N342" i="1"/>
  <c r="N329" i="1"/>
  <c r="N333" i="1"/>
  <c r="N335" i="1"/>
  <c r="N337" i="1"/>
  <c r="N340" i="1"/>
  <c r="Q327" i="1"/>
  <c r="N316" i="10"/>
  <c r="Q316" i="1"/>
  <c r="T316" i="1"/>
  <c r="X316" i="1" s="1"/>
  <c r="N318" i="10"/>
  <c r="Q318" i="1"/>
  <c r="R252" i="1"/>
  <c r="R253" i="1"/>
  <c r="S308" i="1"/>
  <c r="W308" i="1" s="1"/>
  <c r="T298" i="1"/>
  <c r="X298" i="1" s="1"/>
  <c r="T294" i="1"/>
  <c r="X294" i="1" s="1"/>
  <c r="R304" i="1"/>
  <c r="R297" i="1"/>
  <c r="N319" i="10"/>
  <c r="Q319" i="1"/>
  <c r="T319" i="1" s="1"/>
  <c r="X319" i="1" s="1"/>
  <c r="R261" i="1"/>
  <c r="Q262" i="1"/>
  <c r="S299" i="1"/>
  <c r="W299" i="1" s="1"/>
  <c r="T311" i="1"/>
  <c r="X311" i="1" s="1"/>
  <c r="N322" i="10"/>
  <c r="Q322" i="1"/>
  <c r="T322" i="1" s="1"/>
  <c r="X322" i="1" s="1"/>
  <c r="N323" i="10"/>
  <c r="Q323" i="1"/>
  <c r="R323" i="1" s="1"/>
  <c r="N314" i="10"/>
  <c r="Q314" i="1"/>
  <c r="S293" i="1"/>
  <c r="W293" i="1" s="1"/>
  <c r="S302" i="1"/>
  <c r="W302" i="1" s="1"/>
  <c r="S294" i="1"/>
  <c r="W294" i="1" s="1"/>
  <c r="Q306" i="1"/>
  <c r="R305" i="1"/>
  <c r="R296" i="1"/>
  <c r="R327" i="1" l="1"/>
  <c r="T323" i="1"/>
  <c r="X323" i="1" s="1"/>
  <c r="R314" i="1"/>
  <c r="R326" i="1"/>
  <c r="S327" i="1"/>
  <c r="W327" i="1" s="1"/>
  <c r="N337" i="10"/>
  <c r="Q337" i="1"/>
  <c r="S337" i="1" s="1"/>
  <c r="W337" i="1" s="1"/>
  <c r="N342" i="10"/>
  <c r="N353" i="1"/>
  <c r="N362" i="1"/>
  <c r="N352" i="1"/>
  <c r="N355" i="1"/>
  <c r="N361" i="1"/>
  <c r="N345" i="1"/>
  <c r="N347" i="1"/>
  <c r="N351" i="1"/>
  <c r="N357" i="1"/>
  <c r="N354" i="1"/>
  <c r="N356" i="1"/>
  <c r="N360" i="1"/>
  <c r="Q342" i="1"/>
  <c r="S342" i="1" s="1"/>
  <c r="W342" i="1" s="1"/>
  <c r="N331" i="10"/>
  <c r="Q331" i="1"/>
  <c r="T331" i="1" s="1"/>
  <c r="X331" i="1" s="1"/>
  <c r="T326" i="1"/>
  <c r="X326" i="1" s="1"/>
  <c r="Q301" i="1"/>
  <c r="R300" i="1"/>
  <c r="R324" i="1"/>
  <c r="T313" i="1"/>
  <c r="X313" i="1" s="1"/>
  <c r="R325" i="1"/>
  <c r="R315" i="1"/>
  <c r="N340" i="10"/>
  <c r="Q340" i="1"/>
  <c r="T340" i="1" s="1"/>
  <c r="X340" i="1" s="1"/>
  <c r="N334" i="10"/>
  <c r="Q334" i="1"/>
  <c r="S334" i="1" s="1"/>
  <c r="W334" i="1" s="1"/>
  <c r="R319" i="1"/>
  <c r="N335" i="10"/>
  <c r="Q335" i="1"/>
  <c r="N330" i="10"/>
  <c r="Q330" i="1"/>
  <c r="N328" i="10"/>
  <c r="Q328" i="1"/>
  <c r="R328" i="1" s="1"/>
  <c r="Q321" i="1"/>
  <c r="R321" i="1" s="1"/>
  <c r="R320" i="1"/>
  <c r="S325" i="1"/>
  <c r="W325" i="1" s="1"/>
  <c r="T315" i="1"/>
  <c r="X315" i="1" s="1"/>
  <c r="N329" i="10"/>
  <c r="T329" i="1"/>
  <c r="X329" i="1" s="1"/>
  <c r="Q329" i="1"/>
  <c r="S329" i="1" s="1"/>
  <c r="W329" i="1" s="1"/>
  <c r="R306" i="1"/>
  <c r="Q307" i="1"/>
  <c r="T314" i="1"/>
  <c r="X314" i="1" s="1"/>
  <c r="S323" i="1"/>
  <c r="W323" i="1" s="1"/>
  <c r="R262" i="1"/>
  <c r="R263" i="1"/>
  <c r="T318" i="1"/>
  <c r="X318" i="1" s="1"/>
  <c r="R316" i="1"/>
  <c r="Q317" i="1"/>
  <c r="R317" i="1" s="1"/>
  <c r="T327" i="1"/>
  <c r="X327" i="1" s="1"/>
  <c r="N333" i="10"/>
  <c r="Q333" i="1"/>
  <c r="S333" i="1" s="1"/>
  <c r="W333" i="1" s="1"/>
  <c r="N336" i="10"/>
  <c r="Q336" i="1"/>
  <c r="S336" i="1"/>
  <c r="W336" i="1" s="1"/>
  <c r="R311" i="1"/>
  <c r="T325" i="1"/>
  <c r="X325" i="1" s="1"/>
  <c r="R335" i="1" l="1"/>
  <c r="S340" i="1"/>
  <c r="W340" i="1" s="1"/>
  <c r="R322" i="1"/>
  <c r="S335" i="1"/>
  <c r="W335" i="1" s="1"/>
  <c r="S331" i="1"/>
  <c r="W331" i="1" s="1"/>
  <c r="T342" i="1"/>
  <c r="X342" i="1" s="1"/>
  <c r="R336" i="1"/>
  <c r="R330" i="1"/>
  <c r="N356" i="10"/>
  <c r="Q356" i="1"/>
  <c r="T356" i="1" s="1"/>
  <c r="X356" i="1" s="1"/>
  <c r="N347" i="10"/>
  <c r="Q347" i="1"/>
  <c r="N352" i="10"/>
  <c r="Q352" i="1"/>
  <c r="S352" i="1"/>
  <c r="W352" i="1" s="1"/>
  <c r="T352" i="1"/>
  <c r="X352" i="1" s="1"/>
  <c r="N354" i="10"/>
  <c r="Q354" i="1"/>
  <c r="T354" i="1"/>
  <c r="X354" i="1" s="1"/>
  <c r="S354" i="1"/>
  <c r="W354" i="1" s="1"/>
  <c r="N345" i="10"/>
  <c r="Q345" i="1"/>
  <c r="S345" i="1"/>
  <c r="W345" i="1" s="1"/>
  <c r="N362" i="10"/>
  <c r="N363" i="1"/>
  <c r="N368" i="1"/>
  <c r="Q362" i="1"/>
  <c r="R337" i="1"/>
  <c r="Q338" i="1"/>
  <c r="R318" i="1"/>
  <c r="S330" i="1"/>
  <c r="W330" i="1" s="1"/>
  <c r="R334" i="1"/>
  <c r="R301" i="1"/>
  <c r="R302" i="1"/>
  <c r="Q332" i="1"/>
  <c r="R332" i="1" s="1"/>
  <c r="R331" i="1"/>
  <c r="Q343" i="1"/>
  <c r="N357" i="10"/>
  <c r="Q357" i="1"/>
  <c r="T357" i="1" s="1"/>
  <c r="X357" i="1" s="1"/>
  <c r="S357" i="1"/>
  <c r="W357" i="1" s="1"/>
  <c r="N361" i="10"/>
  <c r="Q361" i="1"/>
  <c r="N353" i="10"/>
  <c r="Q353" i="1"/>
  <c r="R353" i="1" s="1"/>
  <c r="R307" i="1"/>
  <c r="R308" i="1"/>
  <c r="R329" i="1"/>
  <c r="S328" i="1"/>
  <c r="W328" i="1" s="1"/>
  <c r="T330" i="1"/>
  <c r="X330" i="1" s="1"/>
  <c r="Q341" i="1"/>
  <c r="R341" i="1" s="1"/>
  <c r="N360" i="10"/>
  <c r="Q360" i="1"/>
  <c r="S360" i="1" s="1"/>
  <c r="W360" i="1" s="1"/>
  <c r="N351" i="10"/>
  <c r="Q351" i="1"/>
  <c r="S351" i="1" s="1"/>
  <c r="W351" i="1" s="1"/>
  <c r="N355" i="10"/>
  <c r="Q355" i="1"/>
  <c r="R355" i="1" s="1"/>
  <c r="R333" i="1" l="1"/>
  <c r="T353" i="1"/>
  <c r="X353" i="1" s="1"/>
  <c r="R361" i="1"/>
  <c r="T351" i="1"/>
  <c r="X351" i="1" s="1"/>
  <c r="R362" i="1"/>
  <c r="T360" i="1"/>
  <c r="X360" i="1" s="1"/>
  <c r="S353" i="1"/>
  <c r="W353" i="1" s="1"/>
  <c r="R342" i="1"/>
  <c r="R343" i="1"/>
  <c r="Q344" i="1"/>
  <c r="R344" i="1" s="1"/>
  <c r="R338" i="1"/>
  <c r="Q339" i="1"/>
  <c r="S362" i="1"/>
  <c r="W362" i="1" s="1"/>
  <c r="Q348" i="1"/>
  <c r="T355" i="1"/>
  <c r="X355" i="1" s="1"/>
  <c r="T361" i="1"/>
  <c r="X361" i="1" s="1"/>
  <c r="R357" i="1"/>
  <c r="Q358" i="1"/>
  <c r="N368" i="10"/>
  <c r="N377" i="1"/>
  <c r="N372" i="1"/>
  <c r="N374" i="1"/>
  <c r="N376" i="1"/>
  <c r="N369" i="1"/>
  <c r="N373" i="1"/>
  <c r="N375" i="1"/>
  <c r="Q368" i="1"/>
  <c r="S368" i="1" s="1"/>
  <c r="W368" i="1" s="1"/>
  <c r="T368" i="1"/>
  <c r="X368" i="1" s="1"/>
  <c r="Q346" i="1"/>
  <c r="R346" i="1" s="1"/>
  <c r="S347" i="1"/>
  <c r="W347" i="1" s="1"/>
  <c r="R356" i="1"/>
  <c r="T362" i="1"/>
  <c r="X362" i="1" s="1"/>
  <c r="N363" i="10"/>
  <c r="Q363" i="1"/>
  <c r="S363" i="1"/>
  <c r="W363" i="1" s="1"/>
  <c r="T345" i="1"/>
  <c r="X345" i="1" s="1"/>
  <c r="R354" i="1"/>
  <c r="R352" i="1"/>
  <c r="T347" i="1"/>
  <c r="X347" i="1" s="1"/>
  <c r="R345" i="1" l="1"/>
  <c r="N376" i="10"/>
  <c r="Q376" i="1"/>
  <c r="T376" i="1"/>
  <c r="X376" i="1" s="1"/>
  <c r="N374" i="10"/>
  <c r="Q374" i="1"/>
  <c r="T374" i="1" s="1"/>
  <c r="X374" i="1" s="1"/>
  <c r="R358" i="1"/>
  <c r="Q359" i="1"/>
  <c r="R339" i="1"/>
  <c r="R340" i="1"/>
  <c r="N373" i="10"/>
  <c r="Q373" i="1"/>
  <c r="N372" i="10"/>
  <c r="Q372" i="1"/>
  <c r="T372" i="1" s="1"/>
  <c r="X372" i="1" s="1"/>
  <c r="Q349" i="1"/>
  <c r="R348" i="1"/>
  <c r="N375" i="10"/>
  <c r="Q375" i="1"/>
  <c r="R375" i="1" s="1"/>
  <c r="Q364" i="1"/>
  <c r="R363" i="1"/>
  <c r="N369" i="10"/>
  <c r="N379" i="1"/>
  <c r="Q369" i="1"/>
  <c r="T369" i="1"/>
  <c r="X369" i="1" s="1"/>
  <c r="N377" i="10"/>
  <c r="N382" i="1"/>
  <c r="Q377" i="1"/>
  <c r="R347" i="1"/>
  <c r="R377" i="1" l="1"/>
  <c r="Q378" i="1"/>
  <c r="R378" i="1" s="1"/>
  <c r="R373" i="1"/>
  <c r="Q370" i="1"/>
  <c r="R369" i="1"/>
  <c r="R359" i="1"/>
  <c r="R360" i="1"/>
  <c r="N382" i="10"/>
  <c r="N385" i="1"/>
  <c r="N393" i="1"/>
  <c r="N381" i="1"/>
  <c r="N388" i="1"/>
  <c r="N392" i="1"/>
  <c r="N383" i="1"/>
  <c r="N386" i="1"/>
  <c r="N389" i="1"/>
  <c r="N391" i="1"/>
  <c r="N394" i="1"/>
  <c r="Q382" i="1"/>
  <c r="S382" i="1" s="1"/>
  <c r="W382" i="1" s="1"/>
  <c r="N379" i="10"/>
  <c r="Q379" i="1"/>
  <c r="Q365" i="1"/>
  <c r="R364" i="1"/>
  <c r="R376" i="1"/>
  <c r="T377" i="1"/>
  <c r="X377" i="1" s="1"/>
  <c r="S377" i="1"/>
  <c r="W377" i="1" s="1"/>
  <c r="S369" i="1"/>
  <c r="W369" i="1" s="1"/>
  <c r="T375" i="1"/>
  <c r="X375" i="1" s="1"/>
  <c r="R349" i="1"/>
  <c r="Q350" i="1"/>
  <c r="T373" i="1"/>
  <c r="X373" i="1" s="1"/>
  <c r="R374" i="1"/>
  <c r="Q380" i="1" l="1"/>
  <c r="R380" i="1" s="1"/>
  <c r="R379" i="1"/>
  <c r="N389" i="10"/>
  <c r="T389" i="1"/>
  <c r="X389" i="1" s="1"/>
  <c r="Q389" i="1"/>
  <c r="N388" i="10"/>
  <c r="Q388" i="1"/>
  <c r="T388" i="1"/>
  <c r="X388" i="1" s="1"/>
  <c r="Q371" i="1"/>
  <c r="R370" i="1"/>
  <c r="N386" i="10"/>
  <c r="Q386" i="1"/>
  <c r="R350" i="1"/>
  <c r="R351" i="1"/>
  <c r="N383" i="10"/>
  <c r="Q383" i="1"/>
  <c r="S383" i="1" s="1"/>
  <c r="W383" i="1" s="1"/>
  <c r="T379" i="1"/>
  <c r="X379" i="1" s="1"/>
  <c r="N381" i="10"/>
  <c r="Q381" i="1"/>
  <c r="R381" i="1" s="1"/>
  <c r="T381" i="1"/>
  <c r="X381" i="1" s="1"/>
  <c r="N394" i="10"/>
  <c r="N400" i="1"/>
  <c r="N405" i="1"/>
  <c r="N412" i="1"/>
  <c r="N396" i="1"/>
  <c r="N409" i="1"/>
  <c r="N410" i="1"/>
  <c r="N399" i="1"/>
  <c r="N404" i="1"/>
  <c r="N407" i="1"/>
  <c r="N397" i="1"/>
  <c r="N401" i="1"/>
  <c r="N403" i="1"/>
  <c r="N406" i="1"/>
  <c r="N413" i="1"/>
  <c r="Q394" i="1"/>
  <c r="N393" i="10"/>
  <c r="Q393" i="1"/>
  <c r="R393" i="1" s="1"/>
  <c r="R365" i="1"/>
  <c r="Q366" i="1"/>
  <c r="T382" i="1"/>
  <c r="X382" i="1" s="1"/>
  <c r="N391" i="10"/>
  <c r="Q391" i="1"/>
  <c r="N392" i="10"/>
  <c r="Q392" i="1"/>
  <c r="T392" i="1"/>
  <c r="X392" i="1" s="1"/>
  <c r="N385" i="10"/>
  <c r="Q385" i="1"/>
  <c r="T385" i="1" s="1"/>
  <c r="X385" i="1" s="1"/>
  <c r="T383" i="1" l="1"/>
  <c r="X383" i="1" s="1"/>
  <c r="R392" i="1"/>
  <c r="N405" i="10"/>
  <c r="Q405" i="1"/>
  <c r="S405" i="1" s="1"/>
  <c r="W405" i="1" s="1"/>
  <c r="Q395" i="1"/>
  <c r="R395" i="1" s="1"/>
  <c r="R394" i="1"/>
  <c r="N399" i="10"/>
  <c r="Q399" i="1"/>
  <c r="S399" i="1" s="1"/>
  <c r="W399" i="1" s="1"/>
  <c r="N397" i="10"/>
  <c r="Q397" i="1"/>
  <c r="S397" i="1" s="1"/>
  <c r="W397" i="1" s="1"/>
  <c r="S394" i="1"/>
  <c r="W394" i="1" s="1"/>
  <c r="N406" i="10"/>
  <c r="Q406" i="1"/>
  <c r="S406" i="1" s="1"/>
  <c r="W406" i="1" s="1"/>
  <c r="N407" i="10"/>
  <c r="Q407" i="1"/>
  <c r="U407" i="1"/>
  <c r="Y407" i="1" s="1"/>
  <c r="N409" i="10"/>
  <c r="Q409" i="1"/>
  <c r="N400" i="10"/>
  <c r="S400" i="1"/>
  <c r="W400" i="1" s="1"/>
  <c r="Q400" i="1"/>
  <c r="Q384" i="1"/>
  <c r="R384" i="1" s="1"/>
  <c r="R383" i="1"/>
  <c r="Q387" i="1"/>
  <c r="R387" i="1" s="1"/>
  <c r="R386" i="1"/>
  <c r="R366" i="1"/>
  <c r="Q367" i="1"/>
  <c r="N401" i="10"/>
  <c r="Q401" i="1"/>
  <c r="S401" i="1" s="1"/>
  <c r="W401" i="1" s="1"/>
  <c r="U401" i="1"/>
  <c r="Y401" i="1" s="1"/>
  <c r="N412" i="10"/>
  <c r="Q412" i="1"/>
  <c r="S412" i="1" s="1"/>
  <c r="W412" i="1" s="1"/>
  <c r="T412" i="1"/>
  <c r="X412" i="1" s="1"/>
  <c r="S391" i="1"/>
  <c r="W391" i="1" s="1"/>
  <c r="N413" i="10"/>
  <c r="N421" i="1"/>
  <c r="N423" i="1"/>
  <c r="N425" i="1"/>
  <c r="N414" i="1"/>
  <c r="N416" i="1"/>
  <c r="N418" i="1"/>
  <c r="N422" i="1"/>
  <c r="N415" i="1"/>
  <c r="N417" i="1"/>
  <c r="N426" i="1"/>
  <c r="Q413" i="1"/>
  <c r="R413" i="1" s="1"/>
  <c r="N410" i="10"/>
  <c r="Q410" i="1"/>
  <c r="S410" i="1" s="1"/>
  <c r="W410" i="1" s="1"/>
  <c r="R382" i="1"/>
  <c r="T393" i="1"/>
  <c r="X393" i="1" s="1"/>
  <c r="T391" i="1"/>
  <c r="X391" i="1" s="1"/>
  <c r="S393" i="1"/>
  <c r="W393" i="1" s="1"/>
  <c r="T394" i="1"/>
  <c r="X394" i="1" s="1"/>
  <c r="N403" i="10"/>
  <c r="Q403" i="1"/>
  <c r="S403" i="1" s="1"/>
  <c r="W403" i="1" s="1"/>
  <c r="N404" i="10"/>
  <c r="Q404" i="1"/>
  <c r="N396" i="10"/>
  <c r="Q396" i="1"/>
  <c r="R396" i="1" s="1"/>
  <c r="T386" i="1"/>
  <c r="X386" i="1" s="1"/>
  <c r="R371" i="1"/>
  <c r="R372" i="1"/>
  <c r="R389" i="1"/>
  <c r="Q390" i="1"/>
  <c r="R390" i="1" s="1"/>
  <c r="R404" i="1" l="1"/>
  <c r="R400" i="1"/>
  <c r="R385" i="1"/>
  <c r="U404" i="1"/>
  <c r="Y404" i="1" s="1"/>
  <c r="T410" i="1"/>
  <c r="X410" i="1" s="1"/>
  <c r="N418" i="10"/>
  <c r="Q418" i="1"/>
  <c r="T418" i="1" s="1"/>
  <c r="X418" i="1" s="1"/>
  <c r="N423" i="10"/>
  <c r="Q423" i="1"/>
  <c r="T423" i="1"/>
  <c r="X423" i="1" s="1"/>
  <c r="R367" i="1"/>
  <c r="R368" i="1"/>
  <c r="R405" i="1"/>
  <c r="N422" i="10"/>
  <c r="Q422" i="1"/>
  <c r="N426" i="10"/>
  <c r="N436" i="1"/>
  <c r="N429" i="1"/>
  <c r="N435" i="1"/>
  <c r="N433" i="1"/>
  <c r="N439" i="1"/>
  <c r="N431" i="1"/>
  <c r="N438" i="1"/>
  <c r="Q426" i="1"/>
  <c r="T426" i="1" s="1"/>
  <c r="X426" i="1" s="1"/>
  <c r="S413" i="1"/>
  <c r="W413" i="1" s="1"/>
  <c r="N417" i="10"/>
  <c r="Q417" i="1"/>
  <c r="N416" i="10"/>
  <c r="Q416" i="1"/>
  <c r="N421" i="10"/>
  <c r="Q421" i="1"/>
  <c r="R407" i="1"/>
  <c r="Q408" i="1"/>
  <c r="R408" i="1" s="1"/>
  <c r="R406" i="1"/>
  <c r="R388" i="1"/>
  <c r="R410" i="1"/>
  <c r="Q411" i="1"/>
  <c r="R411" i="1" s="1"/>
  <c r="N425" i="10"/>
  <c r="Q425" i="1"/>
  <c r="S425" i="1" s="1"/>
  <c r="W425" i="1" s="1"/>
  <c r="S396" i="1"/>
  <c r="W396" i="1" s="1"/>
  <c r="S404" i="1"/>
  <c r="W404" i="1" s="1"/>
  <c r="U403" i="1"/>
  <c r="Y403" i="1" s="1"/>
  <c r="U410" i="1"/>
  <c r="Y410" i="1" s="1"/>
  <c r="T413" i="1"/>
  <c r="X413" i="1" s="1"/>
  <c r="N415" i="10"/>
  <c r="Q415" i="1"/>
  <c r="T415" i="1" s="1"/>
  <c r="X415" i="1" s="1"/>
  <c r="N414" i="10"/>
  <c r="Q414" i="1"/>
  <c r="R414" i="1" s="1"/>
  <c r="R412" i="1"/>
  <c r="Q402" i="1"/>
  <c r="R402" i="1" s="1"/>
  <c r="R401" i="1"/>
  <c r="S409" i="1"/>
  <c r="W409" i="1" s="1"/>
  <c r="S407" i="1"/>
  <c r="W407" i="1" s="1"/>
  <c r="U406" i="1"/>
  <c r="Y406" i="1" s="1"/>
  <c r="R397" i="1"/>
  <c r="Q398" i="1"/>
  <c r="R398" i="1" s="1"/>
  <c r="R399" i="1"/>
  <c r="R391" i="1"/>
  <c r="R409" i="1" l="1"/>
  <c r="R416" i="1"/>
  <c r="T425" i="1"/>
  <c r="X425" i="1" s="1"/>
  <c r="R417" i="1"/>
  <c r="N439" i="10"/>
  <c r="N442" i="1"/>
  <c r="N455" i="1"/>
  <c r="N441" i="1"/>
  <c r="N446" i="1"/>
  <c r="N449" i="1"/>
  <c r="N453" i="1"/>
  <c r="N458" i="1"/>
  <c r="N443" i="1"/>
  <c r="N457" i="1"/>
  <c r="N447" i="1"/>
  <c r="N450" i="1"/>
  <c r="N456" i="1"/>
  <c r="Q439" i="1"/>
  <c r="S439" i="1" s="1"/>
  <c r="W439" i="1" s="1"/>
  <c r="N436" i="10"/>
  <c r="Q436" i="1"/>
  <c r="S436" i="1" s="1"/>
  <c r="W436" i="1" s="1"/>
  <c r="R422" i="1"/>
  <c r="R418" i="1"/>
  <c r="Q419" i="1"/>
  <c r="T416" i="1"/>
  <c r="X416" i="1" s="1"/>
  <c r="T414" i="1"/>
  <c r="X414" i="1" s="1"/>
  <c r="T421" i="1"/>
  <c r="X421" i="1" s="1"/>
  <c r="N438" i="10"/>
  <c r="S438" i="1"/>
  <c r="W438" i="1" s="1"/>
  <c r="Q438" i="1"/>
  <c r="N435" i="10"/>
  <c r="Q435" i="1"/>
  <c r="T435" i="1" s="1"/>
  <c r="X435" i="1" s="1"/>
  <c r="S435" i="1"/>
  <c r="W435" i="1" s="1"/>
  <c r="R403" i="1"/>
  <c r="R423" i="1"/>
  <c r="Q424" i="1"/>
  <c r="R424" i="1" s="1"/>
  <c r="R426" i="1"/>
  <c r="Q427" i="1"/>
  <c r="N433" i="10"/>
  <c r="Q433" i="1"/>
  <c r="S433" i="1" s="1"/>
  <c r="W433" i="1" s="1"/>
  <c r="S414" i="1"/>
  <c r="W414" i="1" s="1"/>
  <c r="R415" i="1"/>
  <c r="R425" i="1"/>
  <c r="T417" i="1"/>
  <c r="X417" i="1" s="1"/>
  <c r="S426" i="1"/>
  <c r="W426" i="1" s="1"/>
  <c r="N431" i="10"/>
  <c r="Q431" i="1"/>
  <c r="S431" i="1" s="1"/>
  <c r="W431" i="1" s="1"/>
  <c r="N429" i="10"/>
  <c r="Q429" i="1"/>
  <c r="S429" i="1"/>
  <c r="W429" i="1" s="1"/>
  <c r="T422" i="1"/>
  <c r="X422" i="1" s="1"/>
  <c r="R427" i="1" l="1"/>
  <c r="Q428" i="1"/>
  <c r="R428" i="1" s="1"/>
  <c r="Q420" i="1"/>
  <c r="R419" i="1"/>
  <c r="R439" i="1"/>
  <c r="Q440" i="1"/>
  <c r="R440" i="1" s="1"/>
  <c r="N447" i="10"/>
  <c r="T447" i="1"/>
  <c r="X447" i="1" s="1"/>
  <c r="Q447" i="1"/>
  <c r="N453" i="10"/>
  <c r="Q453" i="1"/>
  <c r="T453" i="1"/>
  <c r="X453" i="1" s="1"/>
  <c r="N455" i="10"/>
  <c r="Q455" i="1"/>
  <c r="Q434" i="1"/>
  <c r="R434" i="1" s="1"/>
  <c r="Q437" i="1"/>
  <c r="R437" i="1" s="1"/>
  <c r="R436" i="1"/>
  <c r="N457" i="10"/>
  <c r="Q457" i="1"/>
  <c r="R457" i="1" s="1"/>
  <c r="N449" i="10"/>
  <c r="Q449" i="1"/>
  <c r="T449" i="1"/>
  <c r="X449" i="1" s="1"/>
  <c r="N442" i="10"/>
  <c r="Q442" i="1"/>
  <c r="S442" i="1" s="1"/>
  <c r="W442" i="1" s="1"/>
  <c r="Q432" i="1"/>
  <c r="R432" i="1" s="1"/>
  <c r="N456" i="10"/>
  <c r="Q456" i="1"/>
  <c r="T456" i="1"/>
  <c r="X456" i="1" s="1"/>
  <c r="N443" i="10"/>
  <c r="Q443" i="1"/>
  <c r="T443" i="1" s="1"/>
  <c r="X443" i="1" s="1"/>
  <c r="N446" i="10"/>
  <c r="Q446" i="1"/>
  <c r="T446" i="1" s="1"/>
  <c r="X446" i="1" s="1"/>
  <c r="Q430" i="1"/>
  <c r="R430" i="1" s="1"/>
  <c r="T436" i="1"/>
  <c r="X436" i="1" s="1"/>
  <c r="T439" i="1"/>
  <c r="X439" i="1" s="1"/>
  <c r="N450" i="10"/>
  <c r="Q450" i="1"/>
  <c r="T450" i="1" s="1"/>
  <c r="X450" i="1" s="1"/>
  <c r="N458" i="10"/>
  <c r="N461" i="1"/>
  <c r="Q458" i="1"/>
  <c r="U458" i="1" s="1"/>
  <c r="Y458" i="1" s="1"/>
  <c r="N441" i="10"/>
  <c r="Q441" i="1"/>
  <c r="R441" i="1" s="1"/>
  <c r="S441" i="1"/>
  <c r="W441" i="1" s="1"/>
  <c r="T442" i="1" l="1"/>
  <c r="X442" i="1" s="1"/>
  <c r="T458" i="1"/>
  <c r="X458" i="1" s="1"/>
  <c r="R429" i="1"/>
  <c r="R456" i="1"/>
  <c r="R435" i="1"/>
  <c r="R433" i="1"/>
  <c r="Q444" i="1"/>
  <c r="R443" i="1"/>
  <c r="T457" i="1"/>
  <c r="X457" i="1" s="1"/>
  <c r="Q454" i="1"/>
  <c r="R454" i="1" s="1"/>
  <c r="R420" i="1"/>
  <c r="R421" i="1"/>
  <c r="T441" i="1"/>
  <c r="X441" i="1" s="1"/>
  <c r="U457" i="1"/>
  <c r="Y457" i="1" s="1"/>
  <c r="R438" i="1"/>
  <c r="T455" i="1"/>
  <c r="X455" i="1" s="1"/>
  <c r="R431" i="1"/>
  <c r="Q459" i="1"/>
  <c r="R458" i="1"/>
  <c r="Q451" i="1"/>
  <c r="R450" i="1"/>
  <c r="N461" i="10"/>
  <c r="N462" i="1"/>
  <c r="N470" i="1"/>
  <c r="N476" i="1"/>
  <c r="N477" i="1"/>
  <c r="N464" i="1"/>
  <c r="N467" i="1"/>
  <c r="N471" i="1"/>
  <c r="N472" i="1"/>
  <c r="N473" i="1"/>
  <c r="N474" i="1"/>
  <c r="N463" i="1"/>
  <c r="N466" i="1"/>
  <c r="Q461" i="1"/>
  <c r="S461" i="1" s="1"/>
  <c r="W461" i="1" s="1"/>
  <c r="U456" i="1"/>
  <c r="Y456" i="1" s="1"/>
  <c r="R442" i="1"/>
  <c r="Q448" i="1"/>
  <c r="R448" i="1" s="1"/>
  <c r="R447" i="1"/>
  <c r="R455" i="1" l="1"/>
  <c r="N466" i="10"/>
  <c r="Q466" i="1"/>
  <c r="N472" i="10"/>
  <c r="Q472" i="1"/>
  <c r="U472" i="1"/>
  <c r="Y472" i="1" s="1"/>
  <c r="N477" i="10"/>
  <c r="N478" i="1"/>
  <c r="N479" i="1"/>
  <c r="N485" i="1"/>
  <c r="N486" i="1"/>
  <c r="Q477" i="1"/>
  <c r="S477" i="1" s="1"/>
  <c r="W477" i="1" s="1"/>
  <c r="N471" i="10"/>
  <c r="Q471" i="1"/>
  <c r="S471" i="1" s="1"/>
  <c r="W471" i="1" s="1"/>
  <c r="R459" i="1"/>
  <c r="Q460" i="1"/>
  <c r="R460" i="1" s="1"/>
  <c r="U461" i="1"/>
  <c r="Y461" i="1" s="1"/>
  <c r="N463" i="10"/>
  <c r="Q463" i="1"/>
  <c r="S463" i="1" s="1"/>
  <c r="W463" i="1" s="1"/>
  <c r="U463" i="1"/>
  <c r="Y463" i="1" s="1"/>
  <c r="N476" i="10"/>
  <c r="Q476" i="1"/>
  <c r="S476" i="1"/>
  <c r="W476" i="1" s="1"/>
  <c r="N474" i="10"/>
  <c r="Q474" i="1"/>
  <c r="U474" i="1" s="1"/>
  <c r="Y474" i="1" s="1"/>
  <c r="N467" i="10"/>
  <c r="Q467" i="1"/>
  <c r="S467" i="1" s="1"/>
  <c r="W467" i="1" s="1"/>
  <c r="N470" i="10"/>
  <c r="Q470" i="1"/>
  <c r="S470" i="1" s="1"/>
  <c r="W470" i="1" s="1"/>
  <c r="R449" i="1"/>
  <c r="N473" i="10"/>
  <c r="Q473" i="1"/>
  <c r="R473" i="1" s="1"/>
  <c r="S473" i="1"/>
  <c r="W473" i="1" s="1"/>
  <c r="U473" i="1"/>
  <c r="Y473" i="1" s="1"/>
  <c r="N464" i="10"/>
  <c r="Q464" i="1"/>
  <c r="S464" i="1" s="1"/>
  <c r="W464" i="1" s="1"/>
  <c r="N462" i="10"/>
  <c r="U462" i="1"/>
  <c r="Y462" i="1" s="1"/>
  <c r="Q462" i="1"/>
  <c r="R462" i="1" s="1"/>
  <c r="R451" i="1"/>
  <c r="Q452" i="1"/>
  <c r="Q445" i="1"/>
  <c r="R444" i="1"/>
  <c r="U464" i="1" l="1"/>
  <c r="Y464" i="1" s="1"/>
  <c r="U477" i="1"/>
  <c r="Y477" i="1" s="1"/>
  <c r="R472" i="1"/>
  <c r="N486" i="10"/>
  <c r="N496" i="1"/>
  <c r="N502" i="1"/>
  <c r="N488" i="1"/>
  <c r="N490" i="1"/>
  <c r="N492" i="1"/>
  <c r="N495" i="1"/>
  <c r="N494" i="1"/>
  <c r="N498" i="1"/>
  <c r="N489" i="1"/>
  <c r="N493" i="1"/>
  <c r="N497" i="1"/>
  <c r="N500" i="1"/>
  <c r="Q486" i="1"/>
  <c r="T486" i="1"/>
  <c r="X486" i="1" s="1"/>
  <c r="U486" i="1"/>
  <c r="Y486" i="1" s="1"/>
  <c r="R452" i="1"/>
  <c r="R453" i="1"/>
  <c r="S462" i="1"/>
  <c r="W462" i="1" s="1"/>
  <c r="U470" i="1"/>
  <c r="Y470" i="1" s="1"/>
  <c r="Q475" i="1"/>
  <c r="R475" i="1" s="1"/>
  <c r="R474" i="1"/>
  <c r="R463" i="1"/>
  <c r="N485" i="10"/>
  <c r="Q485" i="1"/>
  <c r="T485" i="1" s="1"/>
  <c r="X485" i="1" s="1"/>
  <c r="R445" i="1"/>
  <c r="R446" i="1"/>
  <c r="Q468" i="1"/>
  <c r="R467" i="1"/>
  <c r="S474" i="1"/>
  <c r="W474" i="1" s="1"/>
  <c r="R471" i="1"/>
  <c r="N479" i="10"/>
  <c r="Q479" i="1"/>
  <c r="U479" i="1"/>
  <c r="Y479" i="1" s="1"/>
  <c r="S472" i="1"/>
  <c r="W472" i="1" s="1"/>
  <c r="S466" i="1"/>
  <c r="W466" i="1" s="1"/>
  <c r="R464" i="1"/>
  <c r="Q465" i="1"/>
  <c r="R465" i="1" s="1"/>
  <c r="R461" i="1"/>
  <c r="R477" i="1"/>
  <c r="N478" i="10"/>
  <c r="Q478" i="1"/>
  <c r="R478" i="1" s="1"/>
  <c r="U485" i="1" l="1"/>
  <c r="Y485" i="1" s="1"/>
  <c r="R476" i="1"/>
  <c r="N488" i="10"/>
  <c r="Q488" i="1"/>
  <c r="Q469" i="1"/>
  <c r="R468" i="1"/>
  <c r="S478" i="1"/>
  <c r="W478" i="1" s="1"/>
  <c r="N493" i="10"/>
  <c r="Q493" i="1"/>
  <c r="U493" i="1" s="1"/>
  <c r="Y493" i="1" s="1"/>
  <c r="N495" i="10"/>
  <c r="Q495" i="1"/>
  <c r="U495" i="1" s="1"/>
  <c r="Y495" i="1" s="1"/>
  <c r="N502" i="10"/>
  <c r="N503" i="1"/>
  <c r="N504" i="1"/>
  <c r="N508" i="1"/>
  <c r="N507" i="1"/>
  <c r="N512" i="1"/>
  <c r="N511" i="1"/>
  <c r="Q502" i="1"/>
  <c r="T502" i="1" s="1"/>
  <c r="X502" i="1" s="1"/>
  <c r="N497" i="10"/>
  <c r="Q497" i="1"/>
  <c r="R486" i="1"/>
  <c r="Q487" i="1"/>
  <c r="R487" i="1" s="1"/>
  <c r="N489" i="10"/>
  <c r="Q489" i="1"/>
  <c r="N492" i="10"/>
  <c r="Q492" i="1"/>
  <c r="U492" i="1" s="1"/>
  <c r="Y492" i="1" s="1"/>
  <c r="N496" i="10"/>
  <c r="Q496" i="1"/>
  <c r="T496" i="1" s="1"/>
  <c r="X496" i="1" s="1"/>
  <c r="U496" i="1"/>
  <c r="Y496" i="1" s="1"/>
  <c r="N494" i="10"/>
  <c r="Q494" i="1"/>
  <c r="T494" i="1"/>
  <c r="X494" i="1" s="1"/>
  <c r="U478" i="1"/>
  <c r="Y478" i="1" s="1"/>
  <c r="Q480" i="1"/>
  <c r="R479" i="1"/>
  <c r="R466" i="1"/>
  <c r="N500" i="10"/>
  <c r="Q500" i="1"/>
  <c r="S500" i="1" s="1"/>
  <c r="W500" i="1" s="1"/>
  <c r="T500" i="1"/>
  <c r="X500" i="1" s="1"/>
  <c r="N498" i="10"/>
  <c r="Q498" i="1"/>
  <c r="T498" i="1" s="1"/>
  <c r="X498" i="1" s="1"/>
  <c r="N490" i="10"/>
  <c r="Q490" i="1"/>
  <c r="T490" i="1" s="1"/>
  <c r="X490" i="1" s="1"/>
  <c r="R489" i="1" l="1"/>
  <c r="R497" i="1"/>
  <c r="T495" i="1"/>
  <c r="X495" i="1" s="1"/>
  <c r="R496" i="1"/>
  <c r="Q481" i="1"/>
  <c r="R480" i="1"/>
  <c r="N529" i="1"/>
  <c r="N512" i="10"/>
  <c r="N513" i="1"/>
  <c r="N530" i="1"/>
  <c r="N540" i="1"/>
  <c r="N519" i="1"/>
  <c r="N521" i="1"/>
  <c r="N524" i="1"/>
  <c r="N525" i="1"/>
  <c r="N526" i="1"/>
  <c r="N527" i="1"/>
  <c r="N528" i="1"/>
  <c r="N532" i="1"/>
  <c r="N533" i="1"/>
  <c r="N534" i="1"/>
  <c r="N535" i="1"/>
  <c r="N536" i="1"/>
  <c r="N537" i="1"/>
  <c r="N518" i="1"/>
  <c r="N520" i="1"/>
  <c r="N522" i="1"/>
  <c r="N539" i="1"/>
  <c r="N542" i="1"/>
  <c r="N547" i="1"/>
  <c r="Q512" i="1"/>
  <c r="T512" i="1"/>
  <c r="X512" i="1" s="1"/>
  <c r="N503" i="10"/>
  <c r="Q503" i="1"/>
  <c r="R503" i="1" s="1"/>
  <c r="R469" i="1"/>
  <c r="R470" i="1"/>
  <c r="R488" i="1"/>
  <c r="T489" i="1"/>
  <c r="X489" i="1" s="1"/>
  <c r="U502" i="1"/>
  <c r="Y502" i="1" s="1"/>
  <c r="R493" i="1"/>
  <c r="T488" i="1"/>
  <c r="X488" i="1" s="1"/>
  <c r="Q499" i="1"/>
  <c r="R499" i="1" s="1"/>
  <c r="R498" i="1"/>
  <c r="T497" i="1"/>
  <c r="X497" i="1" s="1"/>
  <c r="N507" i="10"/>
  <c r="Q507" i="1"/>
  <c r="Q501" i="1"/>
  <c r="R501" i="1" s="1"/>
  <c r="N508" i="10"/>
  <c r="Q508" i="1"/>
  <c r="S508" i="1" s="1"/>
  <c r="W508" i="1" s="1"/>
  <c r="Q491" i="1"/>
  <c r="R491" i="1" s="1"/>
  <c r="R490" i="1"/>
  <c r="U498" i="1"/>
  <c r="Y498" i="1" s="1"/>
  <c r="U500" i="1"/>
  <c r="Y500" i="1" s="1"/>
  <c r="R494" i="1"/>
  <c r="T492" i="1"/>
  <c r="X492" i="1" s="1"/>
  <c r="U497" i="1"/>
  <c r="Y497" i="1" s="1"/>
  <c r="S502" i="1"/>
  <c r="W502" i="1" s="1"/>
  <c r="N511" i="10"/>
  <c r="Q511" i="1"/>
  <c r="S511" i="1" s="1"/>
  <c r="W511" i="1" s="1"/>
  <c r="N504" i="10"/>
  <c r="Q504" i="1"/>
  <c r="T504" i="1" s="1"/>
  <c r="X504" i="1" s="1"/>
  <c r="R495" i="1"/>
  <c r="T493" i="1"/>
  <c r="X493" i="1" s="1"/>
  <c r="U504" i="1" l="1"/>
  <c r="Y504" i="1" s="1"/>
  <c r="R500" i="1"/>
  <c r="U503" i="1"/>
  <c r="Y503" i="1" s="1"/>
  <c r="R512" i="1"/>
  <c r="N522" i="10"/>
  <c r="Q522" i="1"/>
  <c r="T522" i="1"/>
  <c r="X522" i="1" s="1"/>
  <c r="N536" i="10"/>
  <c r="Q536" i="1"/>
  <c r="T536" i="1" s="1"/>
  <c r="X536" i="1" s="1"/>
  <c r="U536" i="1"/>
  <c r="Y536" i="1" s="1"/>
  <c r="N532" i="10"/>
  <c r="Q532" i="1"/>
  <c r="N525" i="10"/>
  <c r="Q525" i="1"/>
  <c r="U525" i="1" s="1"/>
  <c r="Y525" i="1" s="1"/>
  <c r="N540" i="10"/>
  <c r="Q540" i="1"/>
  <c r="N529" i="10"/>
  <c r="Q529" i="1"/>
  <c r="T529" i="1"/>
  <c r="X529" i="1" s="1"/>
  <c r="R492" i="1"/>
  <c r="S507" i="1"/>
  <c r="W507" i="1" s="1"/>
  <c r="S503" i="1"/>
  <c r="W503" i="1" s="1"/>
  <c r="N547" i="10"/>
  <c r="N558" i="1"/>
  <c r="N559" i="1"/>
  <c r="N560" i="1"/>
  <c r="N561" i="1"/>
  <c r="N550" i="1"/>
  <c r="N555" i="1"/>
  <c r="N552" i="1"/>
  <c r="Q547" i="1"/>
  <c r="T547" i="1" s="1"/>
  <c r="X547" i="1" s="1"/>
  <c r="S547" i="1"/>
  <c r="W547" i="1" s="1"/>
  <c r="N520" i="10"/>
  <c r="Q520" i="1"/>
  <c r="T520" i="1" s="1"/>
  <c r="X520" i="1" s="1"/>
  <c r="N535" i="10"/>
  <c r="Q535" i="1"/>
  <c r="U535" i="1" s="1"/>
  <c r="Y535" i="1" s="1"/>
  <c r="N528" i="10"/>
  <c r="Q528" i="1"/>
  <c r="T528" i="1" s="1"/>
  <c r="X528" i="1" s="1"/>
  <c r="N524" i="10"/>
  <c r="Q524" i="1"/>
  <c r="U524" i="1" s="1"/>
  <c r="Y524" i="1" s="1"/>
  <c r="N530" i="10"/>
  <c r="Q530" i="1"/>
  <c r="R502" i="1"/>
  <c r="R504" i="1"/>
  <c r="Q505" i="1"/>
  <c r="S504" i="1"/>
  <c r="W504" i="1" s="1"/>
  <c r="T503" i="1"/>
  <c r="X503" i="1" s="1"/>
  <c r="S512" i="1"/>
  <c r="W512" i="1" s="1"/>
  <c r="N542" i="10"/>
  <c r="S542" i="1"/>
  <c r="W542" i="1" s="1"/>
  <c r="T542" i="1"/>
  <c r="X542" i="1" s="1"/>
  <c r="Q542" i="1"/>
  <c r="N518" i="10"/>
  <c r="Q518" i="1"/>
  <c r="N534" i="10"/>
  <c r="Q534" i="1"/>
  <c r="U534" i="1"/>
  <c r="Y534" i="1" s="1"/>
  <c r="N527" i="10"/>
  <c r="Q527" i="1"/>
  <c r="N521" i="10"/>
  <c r="Q521" i="1"/>
  <c r="R521" i="1" s="1"/>
  <c r="N513" i="10"/>
  <c r="Q513" i="1"/>
  <c r="Q509" i="1"/>
  <c r="R508" i="1"/>
  <c r="N539" i="10"/>
  <c r="Q539" i="1"/>
  <c r="T539" i="1" s="1"/>
  <c r="X539" i="1" s="1"/>
  <c r="N537" i="10"/>
  <c r="Q537" i="1"/>
  <c r="U537" i="1" s="1"/>
  <c r="Y537" i="1" s="1"/>
  <c r="N533" i="10"/>
  <c r="Q533" i="1"/>
  <c r="T533" i="1"/>
  <c r="X533" i="1" s="1"/>
  <c r="N526" i="10"/>
  <c r="Q526" i="1"/>
  <c r="R526" i="1" s="1"/>
  <c r="N519" i="10"/>
  <c r="Q519" i="1"/>
  <c r="Q482" i="1"/>
  <c r="R481" i="1"/>
  <c r="R527" i="1" l="1"/>
  <c r="T526" i="1"/>
  <c r="X526" i="1" s="1"/>
  <c r="R533" i="1"/>
  <c r="T525" i="1"/>
  <c r="X525" i="1" s="1"/>
  <c r="U528" i="1"/>
  <c r="Y528" i="1" s="1"/>
  <c r="U526" i="1"/>
  <c r="Y526" i="1" s="1"/>
  <c r="U533" i="1"/>
  <c r="Y533" i="1" s="1"/>
  <c r="U527" i="1"/>
  <c r="Y527" i="1" s="1"/>
  <c r="R534" i="1"/>
  <c r="N555" i="10"/>
  <c r="Q555" i="1"/>
  <c r="S555" i="1" s="1"/>
  <c r="W555" i="1" s="1"/>
  <c r="N559" i="10"/>
  <c r="Q559" i="1"/>
  <c r="S559" i="1" s="1"/>
  <c r="W559" i="1" s="1"/>
  <c r="Q541" i="1"/>
  <c r="R541" i="1" s="1"/>
  <c r="R540" i="1"/>
  <c r="Q483" i="1"/>
  <c r="R482" i="1"/>
  <c r="R519" i="1"/>
  <c r="R537" i="1"/>
  <c r="Q538" i="1"/>
  <c r="R538" i="1" s="1"/>
  <c r="N550" i="10"/>
  <c r="Q550" i="1"/>
  <c r="N558" i="10"/>
  <c r="Q558" i="1"/>
  <c r="S558" i="1" s="1"/>
  <c r="W558" i="1" s="1"/>
  <c r="U540" i="1"/>
  <c r="Y540" i="1" s="1"/>
  <c r="R509" i="1"/>
  <c r="Q510" i="1"/>
  <c r="U539" i="1"/>
  <c r="Y539" i="1" s="1"/>
  <c r="Q514" i="1"/>
  <c r="R513" i="1"/>
  <c r="T527" i="1"/>
  <c r="X527" i="1" s="1"/>
  <c r="T534" i="1"/>
  <c r="X534" i="1" s="1"/>
  <c r="Q506" i="1"/>
  <c r="R505" i="1"/>
  <c r="Q531" i="1"/>
  <c r="R531" i="1" s="1"/>
  <c r="R530" i="1"/>
  <c r="R535" i="1"/>
  <c r="R520" i="1"/>
  <c r="Q548" i="1"/>
  <c r="N561" i="10"/>
  <c r="N564" i="1"/>
  <c r="N573" i="1"/>
  <c r="N575" i="1"/>
  <c r="N565" i="1"/>
  <c r="N566" i="1"/>
  <c r="N567" i="1"/>
  <c r="N568" i="1"/>
  <c r="N571" i="1"/>
  <c r="N572" i="1"/>
  <c r="N578" i="1"/>
  <c r="N579" i="1"/>
  <c r="N580" i="1"/>
  <c r="Q561" i="1"/>
  <c r="S561" i="1" s="1"/>
  <c r="W561" i="1" s="1"/>
  <c r="T540" i="1"/>
  <c r="X540" i="1" s="1"/>
  <c r="U532" i="1"/>
  <c r="Y532" i="1" s="1"/>
  <c r="T518" i="1"/>
  <c r="X518" i="1" s="1"/>
  <c r="T519" i="1"/>
  <c r="X519" i="1" s="1"/>
  <c r="T537" i="1"/>
  <c r="X537" i="1" s="1"/>
  <c r="T521" i="1"/>
  <c r="X521" i="1" s="1"/>
  <c r="T513" i="1"/>
  <c r="X513" i="1" s="1"/>
  <c r="Q543" i="1"/>
  <c r="T530" i="1"/>
  <c r="X530" i="1" s="1"/>
  <c r="T524" i="1"/>
  <c r="X524" i="1" s="1"/>
  <c r="R528" i="1"/>
  <c r="T535" i="1"/>
  <c r="X535" i="1" s="1"/>
  <c r="N552" i="10"/>
  <c r="Q552" i="1"/>
  <c r="S552" i="1" s="1"/>
  <c r="W552" i="1" s="1"/>
  <c r="N560" i="10"/>
  <c r="Q560" i="1"/>
  <c r="R560" i="1" s="1"/>
  <c r="R529" i="1"/>
  <c r="S540" i="1"/>
  <c r="W540" i="1" s="1"/>
  <c r="R525" i="1"/>
  <c r="T532" i="1"/>
  <c r="X532" i="1" s="1"/>
  <c r="R536" i="1"/>
  <c r="Q523" i="1"/>
  <c r="R523" i="1" s="1"/>
  <c r="R522" i="1"/>
  <c r="T558" i="1" l="1"/>
  <c r="X558" i="1" s="1"/>
  <c r="T559" i="1"/>
  <c r="X559" i="1" s="1"/>
  <c r="T555" i="1"/>
  <c r="X555" i="1" s="1"/>
  <c r="R542" i="1"/>
  <c r="N567" i="10"/>
  <c r="Q567" i="1"/>
  <c r="U567" i="1" s="1"/>
  <c r="Y567" i="1" s="1"/>
  <c r="T567" i="1"/>
  <c r="X567" i="1" s="1"/>
  <c r="Q562" i="1"/>
  <c r="R561" i="1"/>
  <c r="N572" i="10"/>
  <c r="Q572" i="1"/>
  <c r="N566" i="10"/>
  <c r="Q566" i="1"/>
  <c r="U566" i="1" s="1"/>
  <c r="Y566" i="1" s="1"/>
  <c r="N564" i="10"/>
  <c r="Q564" i="1"/>
  <c r="R510" i="1"/>
  <c r="R511" i="1"/>
  <c r="Q551" i="1"/>
  <c r="R551" i="1" s="1"/>
  <c r="R532" i="1"/>
  <c r="N578" i="10"/>
  <c r="Q578" i="1"/>
  <c r="R483" i="1"/>
  <c r="Q484" i="1"/>
  <c r="N582" i="1"/>
  <c r="N592" i="1"/>
  <c r="N580" i="10"/>
  <c r="N581" i="1"/>
  <c r="N585" i="1"/>
  <c r="N587" i="1"/>
  <c r="N589" i="1"/>
  <c r="N594" i="1"/>
  <c r="N599" i="1"/>
  <c r="N598" i="1"/>
  <c r="N584" i="1"/>
  <c r="N586" i="1"/>
  <c r="N588" i="1"/>
  <c r="N591" i="1"/>
  <c r="Q580" i="1"/>
  <c r="T580" i="1" s="1"/>
  <c r="X580" i="1" s="1"/>
  <c r="N571" i="10"/>
  <c r="Q571" i="1"/>
  <c r="N565" i="10"/>
  <c r="Q565" i="1"/>
  <c r="S550" i="1"/>
  <c r="W550" i="1" s="1"/>
  <c r="R559" i="1"/>
  <c r="Q556" i="1"/>
  <c r="N573" i="10"/>
  <c r="Q573" i="1"/>
  <c r="T573" i="1" s="1"/>
  <c r="X573" i="1" s="1"/>
  <c r="Q544" i="1"/>
  <c r="R543" i="1"/>
  <c r="T560" i="1"/>
  <c r="X560" i="1" s="1"/>
  <c r="S560" i="1"/>
  <c r="W560" i="1" s="1"/>
  <c r="Q553" i="1"/>
  <c r="T561" i="1"/>
  <c r="X561" i="1" s="1"/>
  <c r="N579" i="10"/>
  <c r="Q579" i="1"/>
  <c r="N568" i="10"/>
  <c r="Q568" i="1"/>
  <c r="U568" i="1"/>
  <c r="Y568" i="1" s="1"/>
  <c r="N575" i="10"/>
  <c r="Q575" i="1"/>
  <c r="Q549" i="1"/>
  <c r="R549" i="1" s="1"/>
  <c r="R548" i="1"/>
  <c r="R524" i="1"/>
  <c r="R506" i="1"/>
  <c r="R507" i="1"/>
  <c r="Q515" i="1"/>
  <c r="R514" i="1"/>
  <c r="R539" i="1"/>
  <c r="R565" i="1" l="1"/>
  <c r="R579" i="1"/>
  <c r="R552" i="1"/>
  <c r="T566" i="1"/>
  <c r="X566" i="1" s="1"/>
  <c r="Q576" i="1"/>
  <c r="N594" i="10"/>
  <c r="Q594" i="1"/>
  <c r="N581" i="10"/>
  <c r="Q581" i="1"/>
  <c r="R581" i="1" s="1"/>
  <c r="R484" i="1"/>
  <c r="R485" i="1"/>
  <c r="R550" i="1"/>
  <c r="R572" i="1"/>
  <c r="Q554" i="1"/>
  <c r="R553" i="1"/>
  <c r="Q516" i="1"/>
  <c r="R515" i="1"/>
  <c r="T579" i="1"/>
  <c r="X579" i="1" s="1"/>
  <c r="Q545" i="1"/>
  <c r="R544" i="1"/>
  <c r="T571" i="1"/>
  <c r="X571" i="1" s="1"/>
  <c r="N584" i="10"/>
  <c r="Q584" i="1"/>
  <c r="N589" i="10"/>
  <c r="Q589" i="1"/>
  <c r="R580" i="1"/>
  <c r="R568" i="1"/>
  <c r="Q569" i="1"/>
  <c r="R556" i="1"/>
  <c r="Q557" i="1"/>
  <c r="T565" i="1"/>
  <c r="X565" i="1" s="1"/>
  <c r="N591" i="10"/>
  <c r="Q591" i="1"/>
  <c r="S591" i="1"/>
  <c r="W591" i="1" s="1"/>
  <c r="N598" i="10"/>
  <c r="S598" i="1"/>
  <c r="W598" i="1" s="1"/>
  <c r="Q598" i="1"/>
  <c r="T598" i="1"/>
  <c r="X598" i="1" s="1"/>
  <c r="N587" i="10"/>
  <c r="Q587" i="1"/>
  <c r="N592" i="10"/>
  <c r="Q592" i="1"/>
  <c r="S592" i="1" s="1"/>
  <c r="W592" i="1" s="1"/>
  <c r="S578" i="1"/>
  <c r="W578" i="1" s="1"/>
  <c r="T572" i="1"/>
  <c r="X572" i="1" s="1"/>
  <c r="R567" i="1"/>
  <c r="N586" i="10"/>
  <c r="Q586" i="1"/>
  <c r="S586" i="1"/>
  <c r="W586" i="1" s="1"/>
  <c r="U575" i="1"/>
  <c r="Y575" i="1" s="1"/>
  <c r="T575" i="1"/>
  <c r="X575" i="1" s="1"/>
  <c r="T568" i="1"/>
  <c r="X568" i="1" s="1"/>
  <c r="S579" i="1"/>
  <c r="W579" i="1" s="1"/>
  <c r="Q574" i="1"/>
  <c r="R574" i="1" s="1"/>
  <c r="R573" i="1"/>
  <c r="S580" i="1"/>
  <c r="W580" i="1" s="1"/>
  <c r="N588" i="10"/>
  <c r="Q588" i="1"/>
  <c r="N605" i="1"/>
  <c r="N599" i="10"/>
  <c r="N602" i="1"/>
  <c r="N606" i="1"/>
  <c r="N609" i="1"/>
  <c r="N611" i="1"/>
  <c r="N613" i="1"/>
  <c r="N601" i="1"/>
  <c r="N603" i="1"/>
  <c r="N607" i="1"/>
  <c r="N610" i="1"/>
  <c r="N612" i="1"/>
  <c r="N614" i="1"/>
  <c r="N617" i="1"/>
  <c r="Q599" i="1"/>
  <c r="T599" i="1" s="1"/>
  <c r="X599" i="1" s="1"/>
  <c r="N585" i="10"/>
  <c r="Q585" i="1"/>
  <c r="R585" i="1" s="1"/>
  <c r="N582" i="10"/>
  <c r="Q582" i="1"/>
  <c r="S582" i="1"/>
  <c r="W582" i="1" s="1"/>
  <c r="T578" i="1"/>
  <c r="X578" i="1" s="1"/>
  <c r="T564" i="1"/>
  <c r="X564" i="1" s="1"/>
  <c r="R566" i="1"/>
  <c r="U572" i="1"/>
  <c r="Y572" i="1" s="1"/>
  <c r="R562" i="1"/>
  <c r="Q563" i="1"/>
  <c r="R563" i="1" s="1"/>
  <c r="S585" i="1" l="1"/>
  <c r="W585" i="1" s="1"/>
  <c r="R588" i="1"/>
  <c r="R587" i="1"/>
  <c r="S588" i="1"/>
  <c r="W588" i="1" s="1"/>
  <c r="N601" i="10"/>
  <c r="Q601" i="1"/>
  <c r="T601" i="1" s="1"/>
  <c r="X601" i="1" s="1"/>
  <c r="R569" i="1"/>
  <c r="Q570" i="1"/>
  <c r="Q590" i="1"/>
  <c r="R590" i="1" s="1"/>
  <c r="R589" i="1"/>
  <c r="S581" i="1"/>
  <c r="W581" i="1" s="1"/>
  <c r="Q595" i="1"/>
  <c r="N606" i="10"/>
  <c r="Q606" i="1"/>
  <c r="R554" i="1"/>
  <c r="R555" i="1"/>
  <c r="N612" i="10"/>
  <c r="Q612" i="1"/>
  <c r="T612" i="1" s="1"/>
  <c r="X612" i="1" s="1"/>
  <c r="Q600" i="1"/>
  <c r="R600" i="1" s="1"/>
  <c r="R599" i="1"/>
  <c r="N613" i="10"/>
  <c r="Q613" i="1"/>
  <c r="N607" i="10"/>
  <c r="Q607" i="1"/>
  <c r="T607" i="1" s="1"/>
  <c r="X607" i="1" s="1"/>
  <c r="R557" i="1"/>
  <c r="R558" i="1"/>
  <c r="R516" i="1"/>
  <c r="Q517" i="1"/>
  <c r="R575" i="1"/>
  <c r="N610" i="10"/>
  <c r="Q610" i="1"/>
  <c r="T610" i="1"/>
  <c r="X610" i="1" s="1"/>
  <c r="N602" i="10"/>
  <c r="Q602" i="1"/>
  <c r="R592" i="1"/>
  <c r="Q593" i="1"/>
  <c r="R593" i="1" s="1"/>
  <c r="R582" i="1"/>
  <c r="Q583" i="1"/>
  <c r="R583" i="1" s="1"/>
  <c r="N617" i="10"/>
  <c r="N620" i="1"/>
  <c r="N626" i="1"/>
  <c r="N619" i="1"/>
  <c r="N624" i="1"/>
  <c r="N622" i="1"/>
  <c r="Q617" i="1"/>
  <c r="T617" i="1" s="1"/>
  <c r="X617" i="1" s="1"/>
  <c r="S617" i="1"/>
  <c r="W617" i="1" s="1"/>
  <c r="N611" i="10"/>
  <c r="Q611" i="1"/>
  <c r="R611" i="1" s="1"/>
  <c r="S599" i="1"/>
  <c r="W599" i="1" s="1"/>
  <c r="N614" i="10"/>
  <c r="Q614" i="1"/>
  <c r="N603" i="10"/>
  <c r="Q603" i="1"/>
  <c r="T603" i="1"/>
  <c r="X603" i="1" s="1"/>
  <c r="N609" i="10"/>
  <c r="Q609" i="1"/>
  <c r="T609" i="1" s="1"/>
  <c r="X609" i="1" s="1"/>
  <c r="N605" i="10"/>
  <c r="Q605" i="1"/>
  <c r="T605" i="1"/>
  <c r="X605" i="1" s="1"/>
  <c r="R586" i="1"/>
  <c r="S587" i="1"/>
  <c r="W587" i="1" s="1"/>
  <c r="S589" i="1"/>
  <c r="W589" i="1" s="1"/>
  <c r="S584" i="1"/>
  <c r="W584" i="1" s="1"/>
  <c r="R545" i="1"/>
  <c r="Q546" i="1"/>
  <c r="R564" i="1"/>
  <c r="S594" i="1"/>
  <c r="W594" i="1" s="1"/>
  <c r="Q577" i="1"/>
  <c r="R576" i="1"/>
  <c r="R602" i="1" l="1"/>
  <c r="T602" i="1"/>
  <c r="X602" i="1" s="1"/>
  <c r="R584" i="1"/>
  <c r="R591" i="1"/>
  <c r="R606" i="1"/>
  <c r="R614" i="1"/>
  <c r="Q615" i="1"/>
  <c r="N622" i="10"/>
  <c r="Q622" i="1"/>
  <c r="S622" i="1" s="1"/>
  <c r="W622" i="1" s="1"/>
  <c r="N620" i="10"/>
  <c r="Q620" i="1"/>
  <c r="T620" i="1" s="1"/>
  <c r="X620" i="1" s="1"/>
  <c r="T606" i="1"/>
  <c r="X606" i="1" s="1"/>
  <c r="R517" i="1"/>
  <c r="R518" i="1"/>
  <c r="R613" i="1"/>
  <c r="Q604" i="1"/>
  <c r="R604" i="1" s="1"/>
  <c r="R603" i="1"/>
  <c r="R546" i="1"/>
  <c r="R547" i="1"/>
  <c r="N624" i="10"/>
  <c r="Q624" i="1"/>
  <c r="S624" i="1" s="1"/>
  <c r="W624" i="1" s="1"/>
  <c r="R577" i="1"/>
  <c r="R578" i="1"/>
  <c r="R605" i="1"/>
  <c r="T614" i="1"/>
  <c r="X614" i="1" s="1"/>
  <c r="T611" i="1"/>
  <c r="X611" i="1" s="1"/>
  <c r="Q618" i="1"/>
  <c r="R618" i="1" s="1"/>
  <c r="N619" i="10"/>
  <c r="Q619" i="1"/>
  <c r="R610" i="1"/>
  <c r="T613" i="1"/>
  <c r="X613" i="1" s="1"/>
  <c r="R594" i="1"/>
  <c r="R601" i="1"/>
  <c r="N626" i="10"/>
  <c r="N627" i="1"/>
  <c r="N630" i="1"/>
  <c r="N633" i="1"/>
  <c r="Q626" i="1"/>
  <c r="Q608" i="1"/>
  <c r="R608" i="1" s="1"/>
  <c r="R607" i="1"/>
  <c r="R612" i="1"/>
  <c r="Q596" i="1"/>
  <c r="R595" i="1"/>
  <c r="R570" i="1"/>
  <c r="R571" i="1"/>
  <c r="S620" i="1" l="1"/>
  <c r="W620" i="1" s="1"/>
  <c r="R619" i="1"/>
  <c r="R596" i="1"/>
  <c r="Q597" i="1"/>
  <c r="R609" i="1"/>
  <c r="U626" i="1"/>
  <c r="Y626" i="1" s="1"/>
  <c r="S619" i="1"/>
  <c r="W619" i="1" s="1"/>
  <c r="R615" i="1"/>
  <c r="Q616" i="1"/>
  <c r="N633" i="10"/>
  <c r="N636" i="1"/>
  <c r="N639" i="1"/>
  <c r="N635" i="1"/>
  <c r="N641" i="1"/>
  <c r="N638" i="1"/>
  <c r="T633" i="1"/>
  <c r="X633" i="1" s="1"/>
  <c r="Q633" i="1"/>
  <c r="U633" i="1" s="1"/>
  <c r="Y633" i="1" s="1"/>
  <c r="N630" i="10"/>
  <c r="Q630" i="1"/>
  <c r="U630" i="1" s="1"/>
  <c r="Y630" i="1" s="1"/>
  <c r="T619" i="1"/>
  <c r="X619" i="1" s="1"/>
  <c r="N627" i="10"/>
  <c r="S627" i="1"/>
  <c r="W627" i="1" s="1"/>
  <c r="Q627" i="1"/>
  <c r="U627" i="1" s="1"/>
  <c r="Y627" i="1" s="1"/>
  <c r="S626" i="1"/>
  <c r="W626" i="1" s="1"/>
  <c r="Q625" i="1"/>
  <c r="R625" i="1" s="1"/>
  <c r="Q621" i="1"/>
  <c r="R621" i="1" s="1"/>
  <c r="R620" i="1"/>
  <c r="Q623" i="1"/>
  <c r="R623" i="1" s="1"/>
  <c r="R622" i="1" l="1"/>
  <c r="R624" i="1"/>
  <c r="N635" i="10"/>
  <c r="Q635" i="1"/>
  <c r="R616" i="1"/>
  <c r="R617" i="1"/>
  <c r="R597" i="1"/>
  <c r="R598" i="1"/>
  <c r="Q631" i="1"/>
  <c r="N639" i="10"/>
  <c r="Q639" i="1"/>
  <c r="N638" i="10"/>
  <c r="Q638" i="1"/>
  <c r="T638" i="1"/>
  <c r="X638" i="1" s="1"/>
  <c r="N636" i="10"/>
  <c r="Q636" i="1"/>
  <c r="T636" i="1" s="1"/>
  <c r="X636" i="1" s="1"/>
  <c r="R627" i="1"/>
  <c r="Q628" i="1"/>
  <c r="Q634" i="1"/>
  <c r="R634" i="1" s="1"/>
  <c r="N641" i="10"/>
  <c r="N642" i="1"/>
  <c r="N649" i="1"/>
  <c r="N644" i="1"/>
  <c r="N646" i="1"/>
  <c r="Q641" i="1"/>
  <c r="T641" i="1"/>
  <c r="X641" i="1" s="1"/>
  <c r="S641" i="1"/>
  <c r="W641" i="1" s="1"/>
  <c r="R626" i="1"/>
  <c r="R635" i="1" l="1"/>
  <c r="Q640" i="1"/>
  <c r="R640" i="1" s="1"/>
  <c r="R639" i="1"/>
  <c r="T635" i="1"/>
  <c r="X635" i="1" s="1"/>
  <c r="N644" i="10"/>
  <c r="Q644" i="1"/>
  <c r="S644" i="1"/>
  <c r="W644" i="1" s="1"/>
  <c r="U636" i="1"/>
  <c r="Y636" i="1" s="1"/>
  <c r="N642" i="10"/>
  <c r="Q642" i="1"/>
  <c r="S642" i="1" s="1"/>
  <c r="W642" i="1" s="1"/>
  <c r="R628" i="1"/>
  <c r="Q629" i="1"/>
  <c r="U635" i="1"/>
  <c r="Y635" i="1" s="1"/>
  <c r="R636" i="1"/>
  <c r="Q637" i="1"/>
  <c r="R637" i="1" s="1"/>
  <c r="N649" i="10"/>
  <c r="N653" i="1"/>
  <c r="N657" i="1"/>
  <c r="N659" i="1"/>
  <c r="N656" i="1"/>
  <c r="Q649" i="1"/>
  <c r="S649" i="1" s="1"/>
  <c r="W649" i="1" s="1"/>
  <c r="N646" i="10"/>
  <c r="Q646" i="1"/>
  <c r="T639" i="1"/>
  <c r="X639" i="1" s="1"/>
  <c r="Q632" i="1"/>
  <c r="R631" i="1"/>
  <c r="T642" i="1" l="1"/>
  <c r="X642" i="1" s="1"/>
  <c r="R641" i="1"/>
  <c r="R638" i="1"/>
  <c r="R632" i="1"/>
  <c r="R633" i="1"/>
  <c r="N656" i="10"/>
  <c r="Q656" i="1"/>
  <c r="R629" i="1"/>
  <c r="R630" i="1"/>
  <c r="Q647" i="1"/>
  <c r="N653" i="10"/>
  <c r="Q653" i="1"/>
  <c r="S653" i="1" s="1"/>
  <c r="W653" i="1" s="1"/>
  <c r="S646" i="1"/>
  <c r="W646" i="1" s="1"/>
  <c r="Q650" i="1"/>
  <c r="N659" i="10"/>
  <c r="N666" i="1"/>
  <c r="N661" i="1"/>
  <c r="N665" i="1"/>
  <c r="N660" i="1"/>
  <c r="Q659" i="1"/>
  <c r="U659" i="1" s="1"/>
  <c r="Y659" i="1" s="1"/>
  <c r="T659" i="1"/>
  <c r="X659" i="1" s="1"/>
  <c r="T646" i="1"/>
  <c r="X646" i="1" s="1"/>
  <c r="U649" i="1"/>
  <c r="Y649" i="1" s="1"/>
  <c r="N657" i="10"/>
  <c r="Q657" i="1"/>
  <c r="Q643" i="1"/>
  <c r="R643" i="1" s="1"/>
  <c r="R642" i="1"/>
  <c r="Q645" i="1"/>
  <c r="R645" i="1" s="1"/>
  <c r="R657" i="1" l="1"/>
  <c r="Q658" i="1"/>
  <c r="R658" i="1" s="1"/>
  <c r="Q654" i="1"/>
  <c r="N665" i="10"/>
  <c r="Q665" i="1"/>
  <c r="T665" i="1"/>
  <c r="X665" i="1" s="1"/>
  <c r="R647" i="1"/>
  <c r="Q648" i="1"/>
  <c r="Q651" i="1"/>
  <c r="R650" i="1"/>
  <c r="R659" i="1"/>
  <c r="N666" i="10"/>
  <c r="N671" i="1"/>
  <c r="N680" i="1"/>
  <c r="N689" i="1"/>
  <c r="N669" i="1"/>
  <c r="N676" i="1"/>
  <c r="N682" i="1"/>
  <c r="N685" i="1"/>
  <c r="N668" i="1"/>
  <c r="N673" i="1"/>
  <c r="N667" i="1"/>
  <c r="N672" i="1"/>
  <c r="N681" i="1"/>
  <c r="N683" i="1"/>
  <c r="N686" i="1"/>
  <c r="T666" i="1"/>
  <c r="X666" i="1" s="1"/>
  <c r="S666" i="1"/>
  <c r="W666" i="1" s="1"/>
  <c r="Q666" i="1"/>
  <c r="R666" i="1" s="1"/>
  <c r="N661" i="10"/>
  <c r="Q661" i="1"/>
  <c r="T661" i="1" s="1"/>
  <c r="X661" i="1" s="1"/>
  <c r="R644" i="1"/>
  <c r="U657" i="1"/>
  <c r="Y657" i="1" s="1"/>
  <c r="N660" i="10"/>
  <c r="Q660" i="1"/>
  <c r="R660" i="1" s="1"/>
  <c r="U660" i="1"/>
  <c r="Y660" i="1" s="1"/>
  <c r="U653" i="1"/>
  <c r="Y653" i="1" s="1"/>
  <c r="R646" i="1"/>
  <c r="U656" i="1"/>
  <c r="Y656" i="1" s="1"/>
  <c r="T660" i="1" l="1"/>
  <c r="X660" i="1" s="1"/>
  <c r="N697" i="1"/>
  <c r="N689" i="10"/>
  <c r="N692" i="1"/>
  <c r="N694" i="1"/>
  <c r="N699" i="1"/>
  <c r="N691" i="1"/>
  <c r="N693" i="1"/>
  <c r="N698" i="1"/>
  <c r="N696" i="1"/>
  <c r="Q689" i="1"/>
  <c r="T689" i="1" s="1"/>
  <c r="X689" i="1" s="1"/>
  <c r="S689" i="1"/>
  <c r="W689" i="1" s="1"/>
  <c r="Q655" i="1"/>
  <c r="R654" i="1"/>
  <c r="N672" i="10"/>
  <c r="Q672" i="1"/>
  <c r="T672" i="1" s="1"/>
  <c r="X672" i="1" s="1"/>
  <c r="N667" i="10"/>
  <c r="Q667" i="1"/>
  <c r="R667" i="1" s="1"/>
  <c r="S667" i="1"/>
  <c r="W667" i="1" s="1"/>
  <c r="N680" i="10"/>
  <c r="Q680" i="1"/>
  <c r="T680" i="1" s="1"/>
  <c r="X680" i="1" s="1"/>
  <c r="N685" i="10"/>
  <c r="Q685" i="1"/>
  <c r="N686" i="10"/>
  <c r="Q686" i="1"/>
  <c r="S686" i="1"/>
  <c r="W686" i="1" s="1"/>
  <c r="N682" i="10"/>
  <c r="Q682" i="1"/>
  <c r="N683" i="10"/>
  <c r="Q683" i="1"/>
  <c r="S683" i="1" s="1"/>
  <c r="W683" i="1" s="1"/>
  <c r="N673" i="10"/>
  <c r="Q673" i="1"/>
  <c r="N676" i="10"/>
  <c r="Q676" i="1"/>
  <c r="N671" i="10"/>
  <c r="Q671" i="1"/>
  <c r="S671" i="1"/>
  <c r="W671" i="1" s="1"/>
  <c r="R651" i="1"/>
  <c r="Q652" i="1"/>
  <c r="Q662" i="1"/>
  <c r="R661" i="1"/>
  <c r="N681" i="10"/>
  <c r="Q681" i="1"/>
  <c r="N668" i="10"/>
  <c r="Q668" i="1"/>
  <c r="R668" i="1" s="1"/>
  <c r="N669" i="10"/>
  <c r="Q669" i="1"/>
  <c r="T669" i="1"/>
  <c r="X669" i="1" s="1"/>
  <c r="R648" i="1"/>
  <c r="R649" i="1"/>
  <c r="R681" i="1" l="1"/>
  <c r="R682" i="1"/>
  <c r="T667" i="1"/>
  <c r="X667" i="1" s="1"/>
  <c r="T681" i="1"/>
  <c r="X681" i="1" s="1"/>
  <c r="S681" i="1"/>
  <c r="W681" i="1" s="1"/>
  <c r="S682" i="1"/>
  <c r="W682" i="1" s="1"/>
  <c r="Q663" i="1"/>
  <c r="R662" i="1"/>
  <c r="R673" i="1"/>
  <c r="Q674" i="1"/>
  <c r="N698" i="10"/>
  <c r="Q698" i="1"/>
  <c r="S698" i="1" s="1"/>
  <c r="W698" i="1" s="1"/>
  <c r="N694" i="10"/>
  <c r="Q694" i="1"/>
  <c r="Q677" i="1"/>
  <c r="S668" i="1"/>
  <c r="W668" i="1" s="1"/>
  <c r="R686" i="1"/>
  <c r="Q687" i="1"/>
  <c r="N693" i="10"/>
  <c r="Q693" i="1"/>
  <c r="T693" i="1"/>
  <c r="X693" i="1" s="1"/>
  <c r="N692" i="10"/>
  <c r="Q692" i="1"/>
  <c r="T692" i="1" s="1"/>
  <c r="X692" i="1" s="1"/>
  <c r="Q670" i="1"/>
  <c r="R670" i="1" s="1"/>
  <c r="R669" i="1"/>
  <c r="R652" i="1"/>
  <c r="R653" i="1"/>
  <c r="S673" i="1"/>
  <c r="W673" i="1" s="1"/>
  <c r="R672" i="1"/>
  <c r="Q690" i="1"/>
  <c r="R690" i="1" s="1"/>
  <c r="N691" i="10"/>
  <c r="Q691" i="1"/>
  <c r="S669" i="1"/>
  <c r="W669" i="1" s="1"/>
  <c r="T668" i="1"/>
  <c r="X668" i="1" s="1"/>
  <c r="S676" i="1"/>
  <c r="W676" i="1" s="1"/>
  <c r="T673" i="1"/>
  <c r="X673" i="1" s="1"/>
  <c r="R683" i="1"/>
  <c r="Q684" i="1"/>
  <c r="R684" i="1" s="1"/>
  <c r="S685" i="1"/>
  <c r="W685" i="1" s="1"/>
  <c r="S680" i="1"/>
  <c r="W680" i="1" s="1"/>
  <c r="S672" i="1"/>
  <c r="W672" i="1" s="1"/>
  <c r="R655" i="1"/>
  <c r="R656" i="1"/>
  <c r="N696" i="10"/>
  <c r="Q696" i="1"/>
  <c r="N699" i="10"/>
  <c r="N703" i="1"/>
  <c r="N702" i="1"/>
  <c r="Q699" i="1"/>
  <c r="T699" i="1" s="1"/>
  <c r="X699" i="1" s="1"/>
  <c r="N697" i="10"/>
  <c r="Q697" i="1"/>
  <c r="T697" i="1"/>
  <c r="X697" i="1" s="1"/>
  <c r="R691" i="1" l="1"/>
  <c r="R693" i="1"/>
  <c r="R697" i="1"/>
  <c r="R694" i="1"/>
  <c r="Q695" i="1"/>
  <c r="R695" i="1" s="1"/>
  <c r="R674" i="1"/>
  <c r="Q675" i="1"/>
  <c r="R699" i="1"/>
  <c r="Q700" i="1"/>
  <c r="T691" i="1"/>
  <c r="X691" i="1" s="1"/>
  <c r="T694" i="1"/>
  <c r="X694" i="1" s="1"/>
  <c r="R698" i="1"/>
  <c r="N703" i="10"/>
  <c r="N707" i="1"/>
  <c r="N709" i="1"/>
  <c r="N706" i="1"/>
  <c r="Q703" i="1"/>
  <c r="S703" i="1" s="1"/>
  <c r="W703" i="1" s="1"/>
  <c r="R671" i="1"/>
  <c r="R692" i="1"/>
  <c r="S699" i="1"/>
  <c r="W699" i="1" s="1"/>
  <c r="N702" i="10"/>
  <c r="Q702" i="1"/>
  <c r="T702" i="1" s="1"/>
  <c r="X702" i="1" s="1"/>
  <c r="T696" i="1"/>
  <c r="X696" i="1" s="1"/>
  <c r="Q688" i="1"/>
  <c r="R687" i="1"/>
  <c r="Q678" i="1"/>
  <c r="R677" i="1"/>
  <c r="T698" i="1"/>
  <c r="X698" i="1" s="1"/>
  <c r="R685" i="1"/>
  <c r="Q664" i="1"/>
  <c r="R663" i="1"/>
  <c r="S702" i="1" l="1"/>
  <c r="W702" i="1" s="1"/>
  <c r="R678" i="1"/>
  <c r="Q679" i="1"/>
  <c r="N707" i="10"/>
  <c r="Q707" i="1"/>
  <c r="N709" i="10"/>
  <c r="N712" i="1"/>
  <c r="N713" i="1"/>
  <c r="Q709" i="1"/>
  <c r="T709" i="1"/>
  <c r="X709" i="1" s="1"/>
  <c r="R688" i="1"/>
  <c r="R689" i="1"/>
  <c r="Q701" i="1"/>
  <c r="R701" i="1" s="1"/>
  <c r="R700" i="1"/>
  <c r="R664" i="1"/>
  <c r="R665" i="1"/>
  <c r="R703" i="1"/>
  <c r="Q704" i="1"/>
  <c r="R675" i="1"/>
  <c r="R676" i="1"/>
  <c r="T703" i="1"/>
  <c r="X703" i="1" s="1"/>
  <c r="R696" i="1"/>
  <c r="N706" i="10"/>
  <c r="Q706" i="1"/>
  <c r="N713" i="10" l="1"/>
  <c r="N716" i="1"/>
  <c r="Q713" i="1"/>
  <c r="S713" i="1" s="1"/>
  <c r="W713" i="1" s="1"/>
  <c r="R707" i="1"/>
  <c r="Q708" i="1"/>
  <c r="R708" i="1" s="1"/>
  <c r="Q705" i="1"/>
  <c r="R705" i="1" s="1"/>
  <c r="R704" i="1"/>
  <c r="R679" i="1"/>
  <c r="R680" i="1"/>
  <c r="R706" i="1"/>
  <c r="N712" i="10"/>
  <c r="Q712" i="1"/>
  <c r="T712" i="1" s="1"/>
  <c r="X712" i="1" s="1"/>
  <c r="T706" i="1"/>
  <c r="X706" i="1" s="1"/>
  <c r="R702" i="1"/>
  <c r="R709" i="1"/>
  <c r="Q710" i="1"/>
  <c r="S709" i="1"/>
  <c r="W709" i="1" s="1"/>
  <c r="T707" i="1"/>
  <c r="X707" i="1" s="1"/>
  <c r="S712" i="1" l="1"/>
  <c r="W712" i="1" s="1"/>
  <c r="R713" i="1"/>
  <c r="Q714" i="1"/>
  <c r="R710" i="1"/>
  <c r="Q711" i="1"/>
  <c r="R711" i="1" s="1"/>
  <c r="N716" i="10"/>
  <c r="N720" i="1"/>
  <c r="N722" i="1"/>
  <c r="N719" i="1"/>
  <c r="Q716" i="1"/>
  <c r="R712" i="1"/>
  <c r="T713" i="1"/>
  <c r="X713" i="1" s="1"/>
  <c r="N719" i="10" l="1"/>
  <c r="Q719" i="1"/>
  <c r="Q717" i="1"/>
  <c r="T716" i="1"/>
  <c r="X716" i="1" s="1"/>
  <c r="N720" i="10"/>
  <c r="Q720" i="1"/>
  <c r="R714" i="1"/>
  <c r="Q715" i="1"/>
  <c r="R715" i="1" s="1"/>
  <c r="N722" i="10"/>
  <c r="N725" i="1"/>
  <c r="Q722" i="1"/>
  <c r="T722" i="1"/>
  <c r="X722" i="1" s="1"/>
  <c r="S716" i="1"/>
  <c r="W716" i="1" s="1"/>
  <c r="R720" i="1" l="1"/>
  <c r="Q721" i="1"/>
  <c r="R721" i="1" s="1"/>
  <c r="R717" i="1"/>
  <c r="Q718" i="1"/>
  <c r="R718" i="1" s="1"/>
  <c r="Q723" i="1"/>
  <c r="S722" i="1"/>
  <c r="W722" i="1" s="1"/>
  <c r="S719" i="1"/>
  <c r="W719" i="1" s="1"/>
  <c r="N725" i="10"/>
  <c r="N729" i="1"/>
  <c r="N727" i="1"/>
  <c r="N731" i="1"/>
  <c r="N730" i="1"/>
  <c r="Q725" i="1"/>
  <c r="S725" i="1"/>
  <c r="W725" i="1" s="1"/>
  <c r="S720" i="1"/>
  <c r="W720" i="1" s="1"/>
  <c r="R716" i="1"/>
  <c r="Q726" i="1" l="1"/>
  <c r="R726" i="1" s="1"/>
  <c r="N730" i="10"/>
  <c r="Q730" i="1"/>
  <c r="N727" i="10"/>
  <c r="Q727" i="1"/>
  <c r="S727" i="1"/>
  <c r="W727" i="1" s="1"/>
  <c r="N729" i="10"/>
  <c r="Q729" i="1"/>
  <c r="S729" i="1" s="1"/>
  <c r="W729" i="1" s="1"/>
  <c r="R719" i="1"/>
  <c r="Q724" i="1"/>
  <c r="R724" i="1" s="1"/>
  <c r="R723" i="1"/>
  <c r="T725" i="1"/>
  <c r="X725" i="1" s="1"/>
  <c r="N731" i="10"/>
  <c r="N733" i="1"/>
  <c r="N735" i="1"/>
  <c r="N736" i="1"/>
  <c r="Q731" i="1"/>
  <c r="R722" i="1"/>
  <c r="R730" i="1" l="1"/>
  <c r="R725" i="1"/>
  <c r="Q728" i="1"/>
  <c r="R728" i="1" s="1"/>
  <c r="R727" i="1"/>
  <c r="R731" i="1"/>
  <c r="Q732" i="1"/>
  <c r="R732" i="1" s="1"/>
  <c r="N736" i="10"/>
  <c r="N741" i="1"/>
  <c r="Q736" i="1"/>
  <c r="U736" i="1" s="1"/>
  <c r="Y736" i="1" s="1"/>
  <c r="T736" i="1"/>
  <c r="X736" i="1" s="1"/>
  <c r="S731" i="1"/>
  <c r="W731" i="1" s="1"/>
  <c r="N735" i="10"/>
  <c r="Q735" i="1"/>
  <c r="U735" i="1"/>
  <c r="Y735" i="1" s="1"/>
  <c r="T735" i="1"/>
  <c r="X735" i="1" s="1"/>
  <c r="T731" i="1"/>
  <c r="X731" i="1" s="1"/>
  <c r="N733" i="10"/>
  <c r="Q733" i="1"/>
  <c r="T733" i="1"/>
  <c r="X733" i="1" s="1"/>
  <c r="S730" i="1"/>
  <c r="W730" i="1" s="1"/>
  <c r="R729" i="1" l="1"/>
  <c r="N741" i="10"/>
  <c r="N746" i="1"/>
  <c r="Q741" i="1"/>
  <c r="U741" i="1" s="1"/>
  <c r="Y741" i="1" s="1"/>
  <c r="Q734" i="1"/>
  <c r="R734" i="1" s="1"/>
  <c r="R733" i="1"/>
  <c r="R736" i="1"/>
  <c r="Q737" i="1"/>
  <c r="Q738" i="1" l="1"/>
  <c r="R737" i="1"/>
  <c r="Q742" i="1"/>
  <c r="N746" i="10"/>
  <c r="N748" i="1"/>
  <c r="N749" i="1"/>
  <c r="N751" i="1"/>
  <c r="Q746" i="1"/>
  <c r="U746" i="1" s="1"/>
  <c r="Y746" i="1" s="1"/>
  <c r="S741" i="1"/>
  <c r="W741" i="1" s="1"/>
  <c r="R735" i="1"/>
  <c r="T741" i="1"/>
  <c r="X741" i="1" s="1"/>
  <c r="S746" i="1" l="1"/>
  <c r="W746" i="1" s="1"/>
  <c r="N748" i="10"/>
  <c r="Q748" i="1"/>
  <c r="U748" i="1"/>
  <c r="Y748" i="1" s="1"/>
  <c r="N751" i="10"/>
  <c r="N755" i="1"/>
  <c r="N756" i="1"/>
  <c r="N757" i="1"/>
  <c r="N758" i="1"/>
  <c r="N752" i="1"/>
  <c r="Q751" i="1"/>
  <c r="U751" i="1"/>
  <c r="Y751" i="1" s="1"/>
  <c r="R742" i="1"/>
  <c r="Q743" i="1"/>
  <c r="N749" i="10"/>
  <c r="Q749" i="1"/>
  <c r="Q747" i="1"/>
  <c r="R747" i="1" s="1"/>
  <c r="R738" i="1"/>
  <c r="Q739" i="1"/>
  <c r="N756" i="10" l="1"/>
  <c r="Q756" i="1"/>
  <c r="R748" i="1"/>
  <c r="R749" i="1"/>
  <c r="Q750" i="1"/>
  <c r="R750" i="1" s="1"/>
  <c r="N758" i="10"/>
  <c r="N761" i="1"/>
  <c r="Q758" i="1"/>
  <c r="T758" i="1" s="1"/>
  <c r="X758" i="1" s="1"/>
  <c r="N757" i="10"/>
  <c r="Q757" i="1"/>
  <c r="T757" i="1"/>
  <c r="X757" i="1" s="1"/>
  <c r="R743" i="1"/>
  <c r="Q744" i="1"/>
  <c r="T751" i="1"/>
  <c r="X751" i="1" s="1"/>
  <c r="Q740" i="1"/>
  <c r="R739" i="1"/>
  <c r="U749" i="1"/>
  <c r="Y749" i="1" s="1"/>
  <c r="N752" i="10"/>
  <c r="Q752" i="1"/>
  <c r="T752" i="1" s="1"/>
  <c r="X752" i="1" s="1"/>
  <c r="U752" i="1"/>
  <c r="Y752" i="1" s="1"/>
  <c r="N755" i="10"/>
  <c r="Q755" i="1"/>
  <c r="S755" i="1"/>
  <c r="W755" i="1" s="1"/>
  <c r="R756" i="1" l="1"/>
  <c r="R757" i="1"/>
  <c r="T756" i="1"/>
  <c r="X756" i="1" s="1"/>
  <c r="N761" i="10"/>
  <c r="N763" i="1"/>
  <c r="N768" i="1"/>
  <c r="N764" i="1"/>
  <c r="Q761" i="1"/>
  <c r="U761" i="1" s="1"/>
  <c r="Y761" i="1" s="1"/>
  <c r="R758" i="1"/>
  <c r="Q759" i="1"/>
  <c r="R744" i="1"/>
  <c r="Q745" i="1"/>
  <c r="T755" i="1"/>
  <c r="X755" i="1" s="1"/>
  <c r="R752" i="1"/>
  <c r="Q753" i="1"/>
  <c r="R740" i="1"/>
  <c r="R741" i="1"/>
  <c r="S757" i="1"/>
  <c r="W757" i="1" s="1"/>
  <c r="S758" i="1"/>
  <c r="W758" i="1" s="1"/>
  <c r="S756" i="1"/>
  <c r="W756" i="1" s="1"/>
  <c r="R751" i="1"/>
  <c r="R745" i="1" l="1"/>
  <c r="R746" i="1"/>
  <c r="N768" i="10"/>
  <c r="N770" i="1"/>
  <c r="N778" i="1"/>
  <c r="N773" i="1"/>
  <c r="N775" i="1"/>
  <c r="N771" i="1"/>
  <c r="N774" i="1"/>
  <c r="Q768" i="1"/>
  <c r="U768" i="1"/>
  <c r="Y768" i="1" s="1"/>
  <c r="T768" i="1"/>
  <c r="X768" i="1" s="1"/>
  <c r="Q760" i="1"/>
  <c r="R760" i="1" s="1"/>
  <c r="R759" i="1"/>
  <c r="R761" i="1"/>
  <c r="Q762" i="1"/>
  <c r="R762" i="1" s="1"/>
  <c r="N764" i="10"/>
  <c r="Q764" i="1"/>
  <c r="R753" i="1"/>
  <c r="Q754" i="1"/>
  <c r="S761" i="1"/>
  <c r="W761" i="1" s="1"/>
  <c r="N763" i="10"/>
  <c r="Q763" i="1"/>
  <c r="U763" i="1"/>
  <c r="Y763" i="1" s="1"/>
  <c r="R763" i="1" l="1"/>
  <c r="Q765" i="1"/>
  <c r="R764" i="1"/>
  <c r="N770" i="10"/>
  <c r="Q770" i="1"/>
  <c r="U764" i="1"/>
  <c r="Y764" i="1" s="1"/>
  <c r="Q769" i="1"/>
  <c r="R769" i="1" s="1"/>
  <c r="N773" i="10"/>
  <c r="Q773" i="1"/>
  <c r="S773" i="1"/>
  <c r="W773" i="1" s="1"/>
  <c r="N771" i="10"/>
  <c r="Q771" i="1"/>
  <c r="S771" i="1" s="1"/>
  <c r="W771" i="1" s="1"/>
  <c r="N775" i="10"/>
  <c r="Q775" i="1"/>
  <c r="S775" i="1" s="1"/>
  <c r="W775" i="1" s="1"/>
  <c r="R754" i="1"/>
  <c r="R755" i="1"/>
  <c r="S768" i="1"/>
  <c r="W768" i="1" s="1"/>
  <c r="N774" i="10"/>
  <c r="Q774" i="1"/>
  <c r="R774" i="1" s="1"/>
  <c r="N778" i="10"/>
  <c r="N779" i="1"/>
  <c r="N781" i="1"/>
  <c r="Q778" i="1"/>
  <c r="S778" i="1" s="1"/>
  <c r="W778" i="1" s="1"/>
  <c r="T778" i="1" l="1"/>
  <c r="X778" i="1" s="1"/>
  <c r="R770" i="1"/>
  <c r="S770" i="1"/>
  <c r="W770" i="1" s="1"/>
  <c r="N781" i="10"/>
  <c r="N783" i="1"/>
  <c r="N785" i="1"/>
  <c r="N787" i="1"/>
  <c r="N787" i="10" s="1"/>
  <c r="N784" i="1"/>
  <c r="N789" i="1"/>
  <c r="N786" i="1"/>
  <c r="N788" i="1"/>
  <c r="N788" i="10" s="1"/>
  <c r="Q781" i="1"/>
  <c r="S781" i="1" s="1"/>
  <c r="W781" i="1" s="1"/>
  <c r="S774" i="1"/>
  <c r="W774" i="1" s="1"/>
  <c r="N779" i="10"/>
  <c r="Q779" i="1"/>
  <c r="T779" i="1" s="1"/>
  <c r="X779" i="1" s="1"/>
  <c r="R771" i="1"/>
  <c r="Q772" i="1"/>
  <c r="R772" i="1" s="1"/>
  <c r="Q776" i="1"/>
  <c r="R775" i="1"/>
  <c r="T770" i="1"/>
  <c r="X770" i="1" s="1"/>
  <c r="R765" i="1"/>
  <c r="Q766" i="1"/>
  <c r="R766" i="1" l="1"/>
  <c r="Q767" i="1"/>
  <c r="R779" i="1"/>
  <c r="Q780" i="1"/>
  <c r="R780" i="1" s="1"/>
  <c r="Q777" i="1"/>
  <c r="R776" i="1"/>
  <c r="N786" i="10"/>
  <c r="Q786" i="1"/>
  <c r="N785" i="10"/>
  <c r="Q785" i="1"/>
  <c r="Q782" i="1"/>
  <c r="R782" i="1" s="1"/>
  <c r="N789" i="10"/>
  <c r="N791" i="1"/>
  <c r="N793" i="1"/>
  <c r="Q789" i="1"/>
  <c r="S789" i="1"/>
  <c r="W789" i="1" s="1"/>
  <c r="N783" i="10"/>
  <c r="Q783" i="1"/>
  <c r="R773" i="1"/>
  <c r="T781" i="1"/>
  <c r="X781" i="1" s="1"/>
  <c r="N784" i="10"/>
  <c r="Q784" i="1"/>
  <c r="R783" i="1" l="1"/>
  <c r="Q790" i="1"/>
  <c r="R790" i="1" s="1"/>
  <c r="R789" i="1"/>
  <c r="R781" i="1"/>
  <c r="R786" i="1"/>
  <c r="R767" i="1"/>
  <c r="R768" i="1"/>
  <c r="R784" i="1"/>
  <c r="R785" i="1"/>
  <c r="S783" i="1"/>
  <c r="W783" i="1" s="1"/>
  <c r="N793" i="10"/>
  <c r="N796" i="1"/>
  <c r="Q793" i="1"/>
  <c r="S786" i="1"/>
  <c r="W786" i="1" s="1"/>
  <c r="S784" i="1"/>
  <c r="W784" i="1" s="1"/>
  <c r="T789" i="1"/>
  <c r="X789" i="1" s="1"/>
  <c r="N791" i="10"/>
  <c r="Q791" i="1"/>
  <c r="T791" i="1"/>
  <c r="X791" i="1" s="1"/>
  <c r="T785" i="1"/>
  <c r="X785" i="1" s="1"/>
  <c r="T786" i="1"/>
  <c r="X786" i="1" s="1"/>
  <c r="R777" i="1"/>
  <c r="R778" i="1"/>
  <c r="Q792" i="1" l="1"/>
  <c r="R792" i="1" s="1"/>
  <c r="R791" i="1"/>
  <c r="Q794" i="1"/>
  <c r="R793" i="1"/>
  <c r="N796" i="10"/>
  <c r="N800" i="1"/>
  <c r="N799" i="1"/>
  <c r="T796" i="1"/>
  <c r="X796" i="1" s="1"/>
  <c r="Q796" i="1"/>
  <c r="S796" i="1"/>
  <c r="W796" i="1" s="1"/>
  <c r="S793" i="1"/>
  <c r="W793" i="1" s="1"/>
  <c r="T793" i="1"/>
  <c r="X793" i="1" s="1"/>
  <c r="N800" i="10" l="1"/>
  <c r="N806" i="1"/>
  <c r="N803" i="1"/>
  <c r="N805" i="1"/>
  <c r="Q800" i="1"/>
  <c r="T800" i="1"/>
  <c r="X800" i="1" s="1"/>
  <c r="S800" i="1"/>
  <c r="W800" i="1" s="1"/>
  <c r="N799" i="10"/>
  <c r="Q799" i="1"/>
  <c r="Q795" i="1"/>
  <c r="R795" i="1" s="1"/>
  <c r="R794" i="1"/>
  <c r="Q797" i="1"/>
  <c r="N805" i="10" l="1"/>
  <c r="Q805" i="1"/>
  <c r="T805" i="1" s="1"/>
  <c r="X805" i="1" s="1"/>
  <c r="N803" i="10"/>
  <c r="Q803" i="1"/>
  <c r="S803" i="1" s="1"/>
  <c r="W803" i="1" s="1"/>
  <c r="R796" i="1"/>
  <c r="N806" i="10"/>
  <c r="N807" i="1"/>
  <c r="N810" i="1"/>
  <c r="Q806" i="1"/>
  <c r="R806" i="1" s="1"/>
  <c r="R797" i="1"/>
  <c r="Q798" i="1"/>
  <c r="R798" i="1" s="1"/>
  <c r="T799" i="1"/>
  <c r="X799" i="1" s="1"/>
  <c r="Q801" i="1"/>
  <c r="R800" i="1"/>
  <c r="S805" i="1" l="1"/>
  <c r="W805" i="1" s="1"/>
  <c r="S806" i="1"/>
  <c r="W806" i="1" s="1"/>
  <c r="T806" i="1"/>
  <c r="X806" i="1" s="1"/>
  <c r="N810" i="10"/>
  <c r="N814" i="1"/>
  <c r="N813" i="1"/>
  <c r="Q810" i="1"/>
  <c r="T810" i="1" s="1"/>
  <c r="X810" i="1" s="1"/>
  <c r="N807" i="10"/>
  <c r="Q807" i="1"/>
  <c r="T807" i="1" s="1"/>
  <c r="X807" i="1" s="1"/>
  <c r="Q802" i="1"/>
  <c r="R802" i="1" s="1"/>
  <c r="R801" i="1"/>
  <c r="Q804" i="1"/>
  <c r="R804" i="1" s="1"/>
  <c r="R799" i="1"/>
  <c r="S810" i="1" l="1"/>
  <c r="W810" i="1" s="1"/>
  <c r="N813" i="10"/>
  <c r="Q813" i="1"/>
  <c r="S813" i="1" s="1"/>
  <c r="W813" i="1" s="1"/>
  <c r="N814" i="10"/>
  <c r="N818" i="1"/>
  <c r="N817" i="1"/>
  <c r="Q814" i="1"/>
  <c r="R805" i="1"/>
  <c r="R803" i="1"/>
  <c r="R807" i="1"/>
  <c r="Q808" i="1"/>
  <c r="Q811" i="1"/>
  <c r="T813" i="1" l="1"/>
  <c r="X813" i="1" s="1"/>
  <c r="N817" i="10"/>
  <c r="Q817" i="1"/>
  <c r="S817" i="1" s="1"/>
  <c r="W817" i="1" s="1"/>
  <c r="Q815" i="1"/>
  <c r="R814" i="1"/>
  <c r="R811" i="1"/>
  <c r="Q812" i="1"/>
  <c r="R812" i="1" s="1"/>
  <c r="Q809" i="1"/>
  <c r="R808" i="1"/>
  <c r="T814" i="1"/>
  <c r="X814" i="1" s="1"/>
  <c r="N818" i="10"/>
  <c r="N820" i="1"/>
  <c r="N822" i="1"/>
  <c r="Q818" i="1"/>
  <c r="S818" i="1" s="1"/>
  <c r="W818" i="1" s="1"/>
  <c r="S814" i="1"/>
  <c r="W814" i="1" s="1"/>
  <c r="T817" i="1" l="1"/>
  <c r="X817" i="1" s="1"/>
  <c r="R818" i="1"/>
  <c r="Q819" i="1"/>
  <c r="R819" i="1" s="1"/>
  <c r="R813" i="1"/>
  <c r="N822" i="10"/>
  <c r="N825" i="1"/>
  <c r="Q822" i="1"/>
  <c r="T822" i="1"/>
  <c r="X822" i="1" s="1"/>
  <c r="T818" i="1"/>
  <c r="X818" i="1" s="1"/>
  <c r="N820" i="10"/>
  <c r="Q820" i="1"/>
  <c r="R809" i="1"/>
  <c r="R810" i="1"/>
  <c r="Q816" i="1"/>
  <c r="R816" i="1" s="1"/>
  <c r="R815" i="1"/>
  <c r="R820" i="1" l="1"/>
  <c r="Q821" i="1"/>
  <c r="R821" i="1" s="1"/>
  <c r="Q823" i="1"/>
  <c r="R822" i="1"/>
  <c r="R817" i="1"/>
  <c r="N825" i="10"/>
  <c r="N828" i="1"/>
  <c r="S825" i="1"/>
  <c r="W825" i="1" s="1"/>
  <c r="Q825" i="1"/>
  <c r="T825" i="1"/>
  <c r="X825" i="1" s="1"/>
  <c r="S820" i="1"/>
  <c r="W820" i="1" s="1"/>
  <c r="S822" i="1"/>
  <c r="W822" i="1" s="1"/>
  <c r="N828" i="10" l="1"/>
  <c r="N832" i="1"/>
  <c r="Q828" i="1"/>
  <c r="Q824" i="1"/>
  <c r="R824" i="1" s="1"/>
  <c r="R823" i="1"/>
  <c r="Q826" i="1"/>
  <c r="R825" i="1" l="1"/>
  <c r="Q829" i="1"/>
  <c r="N832" i="10"/>
  <c r="N834" i="1"/>
  <c r="N837" i="1"/>
  <c r="N838" i="1"/>
  <c r="N840" i="1"/>
  <c r="N841" i="1"/>
  <c r="N842" i="1"/>
  <c r="Q832" i="1"/>
  <c r="T832" i="1" s="1"/>
  <c r="X832" i="1" s="1"/>
  <c r="S832" i="1"/>
  <c r="W832" i="1" s="1"/>
  <c r="T828" i="1"/>
  <c r="X828" i="1" s="1"/>
  <c r="Q827" i="1"/>
  <c r="R827" i="1" s="1"/>
  <c r="R826" i="1"/>
  <c r="S828" i="1"/>
  <c r="W828" i="1" s="1"/>
  <c r="N840" i="10" l="1"/>
  <c r="Q840" i="1"/>
  <c r="S840" i="1"/>
  <c r="W840" i="1" s="1"/>
  <c r="R828" i="1"/>
  <c r="N841" i="10"/>
  <c r="Q841" i="1"/>
  <c r="R841" i="1" s="1"/>
  <c r="T841" i="1"/>
  <c r="X841" i="1" s="1"/>
  <c r="S841" i="1"/>
  <c r="W841" i="1" s="1"/>
  <c r="N834" i="10"/>
  <c r="Q834" i="1"/>
  <c r="S834" i="1"/>
  <c r="W834" i="1" s="1"/>
  <c r="Q833" i="1"/>
  <c r="R833" i="1" s="1"/>
  <c r="N838" i="10"/>
  <c r="Q838" i="1"/>
  <c r="S838" i="1"/>
  <c r="W838" i="1" s="1"/>
  <c r="N842" i="10"/>
  <c r="N849" i="1"/>
  <c r="N844" i="1"/>
  <c r="N848" i="1"/>
  <c r="N852" i="1"/>
  <c r="Q842" i="1"/>
  <c r="T842" i="1" s="1"/>
  <c r="X842" i="1" s="1"/>
  <c r="N837" i="10"/>
  <c r="Q837" i="1"/>
  <c r="S837" i="1" s="1"/>
  <c r="W837" i="1" s="1"/>
  <c r="R829" i="1"/>
  <c r="Q830" i="1"/>
  <c r="S842" i="1" l="1"/>
  <c r="W842" i="1" s="1"/>
  <c r="R838" i="1"/>
  <c r="Q839" i="1"/>
  <c r="R839" i="1" s="1"/>
  <c r="N844" i="10"/>
  <c r="Q844" i="1"/>
  <c r="Q835" i="1"/>
  <c r="R834" i="1"/>
  <c r="N848" i="10"/>
  <c r="Q848" i="1"/>
  <c r="Q843" i="1"/>
  <c r="R843" i="1" s="1"/>
  <c r="R842" i="1"/>
  <c r="N849" i="10"/>
  <c r="Q849" i="1"/>
  <c r="T849" i="1"/>
  <c r="X849" i="1" s="1"/>
  <c r="S849" i="1"/>
  <c r="W849" i="1" s="1"/>
  <c r="Q831" i="1"/>
  <c r="R830" i="1"/>
  <c r="N852" i="10"/>
  <c r="N857" i="1"/>
  <c r="N856" i="1"/>
  <c r="N853" i="1"/>
  <c r="N859" i="1"/>
  <c r="N860" i="1"/>
  <c r="Q852" i="1"/>
  <c r="S852" i="1" s="1"/>
  <c r="W852" i="1" s="1"/>
  <c r="N860" i="10" l="1"/>
  <c r="N867" i="1"/>
  <c r="N866" i="1"/>
  <c r="N862" i="1"/>
  <c r="N865" i="1"/>
  <c r="Q860" i="1"/>
  <c r="T860" i="1" s="1"/>
  <c r="X860" i="1" s="1"/>
  <c r="N857" i="10"/>
  <c r="Q857" i="1"/>
  <c r="T857" i="1" s="1"/>
  <c r="X857" i="1" s="1"/>
  <c r="N859" i="10"/>
  <c r="Q859" i="1"/>
  <c r="R835" i="1"/>
  <c r="Q836" i="1"/>
  <c r="N853" i="10"/>
  <c r="Q853" i="1"/>
  <c r="S853" i="1" s="1"/>
  <c r="W853" i="1" s="1"/>
  <c r="R849" i="1"/>
  <c r="Q850" i="1"/>
  <c r="R844" i="1"/>
  <c r="Q845" i="1"/>
  <c r="T848" i="1"/>
  <c r="X848" i="1" s="1"/>
  <c r="S844" i="1"/>
  <c r="W844" i="1" s="1"/>
  <c r="T852" i="1"/>
  <c r="X852" i="1" s="1"/>
  <c r="N856" i="10"/>
  <c r="Q856" i="1"/>
  <c r="R831" i="1"/>
  <c r="R832" i="1"/>
  <c r="S848" i="1"/>
  <c r="W848" i="1" s="1"/>
  <c r="R840" i="1"/>
  <c r="T844" i="1"/>
  <c r="X844" i="1" s="1"/>
  <c r="S857" i="1" l="1"/>
  <c r="W857" i="1" s="1"/>
  <c r="S859" i="1"/>
  <c r="W859" i="1" s="1"/>
  <c r="N866" i="10"/>
  <c r="Q866" i="1"/>
  <c r="T866" i="1" s="1"/>
  <c r="X866" i="1" s="1"/>
  <c r="R860" i="1"/>
  <c r="Q861" i="1"/>
  <c r="R861" i="1" s="1"/>
  <c r="N862" i="10"/>
  <c r="Q862" i="1"/>
  <c r="S862" i="1" s="1"/>
  <c r="W862" i="1" s="1"/>
  <c r="S856" i="1"/>
  <c r="W856" i="1" s="1"/>
  <c r="R850" i="1"/>
  <c r="Q851" i="1"/>
  <c r="R836" i="1"/>
  <c r="R837" i="1"/>
  <c r="Q858" i="1"/>
  <c r="R858" i="1" s="1"/>
  <c r="R857" i="1"/>
  <c r="S860" i="1"/>
  <c r="W860" i="1" s="1"/>
  <c r="N867" i="10"/>
  <c r="N870" i="1"/>
  <c r="N872" i="1"/>
  <c r="N868" i="1"/>
  <c r="N875" i="1"/>
  <c r="Q867" i="1"/>
  <c r="S867" i="1"/>
  <c r="W867" i="1" s="1"/>
  <c r="Q846" i="1"/>
  <c r="R845" i="1"/>
  <c r="Q854" i="1"/>
  <c r="R853" i="1"/>
  <c r="N865" i="10"/>
  <c r="Q865" i="1"/>
  <c r="S865" i="1" s="1"/>
  <c r="W865" i="1" s="1"/>
  <c r="T865" i="1" l="1"/>
  <c r="X865" i="1" s="1"/>
  <c r="S866" i="1"/>
  <c r="W866" i="1" s="1"/>
  <c r="R867" i="1"/>
  <c r="R854" i="1"/>
  <c r="Q855" i="1"/>
  <c r="R851" i="1"/>
  <c r="R852" i="1"/>
  <c r="Q863" i="1"/>
  <c r="R862" i="1"/>
  <c r="N872" i="10"/>
  <c r="Q872" i="1"/>
  <c r="S872" i="1" s="1"/>
  <c r="W872" i="1" s="1"/>
  <c r="N870" i="10"/>
  <c r="Q870" i="1"/>
  <c r="S870" i="1"/>
  <c r="W870" i="1" s="1"/>
  <c r="R859" i="1"/>
  <c r="R846" i="1"/>
  <c r="Q847" i="1"/>
  <c r="N875" i="10"/>
  <c r="N877" i="1"/>
  <c r="N881" i="1"/>
  <c r="N876" i="1"/>
  <c r="N882" i="1"/>
  <c r="Q875" i="1"/>
  <c r="S875" i="1" s="1"/>
  <c r="W875" i="1" s="1"/>
  <c r="T867" i="1"/>
  <c r="X867" i="1" s="1"/>
  <c r="N868" i="10"/>
  <c r="Q868" i="1"/>
  <c r="T862" i="1"/>
  <c r="X862" i="1" s="1"/>
  <c r="R866" i="1"/>
  <c r="R868" i="1" l="1"/>
  <c r="Q869" i="1"/>
  <c r="R869" i="1" s="1"/>
  <c r="S868" i="1"/>
  <c r="W868" i="1" s="1"/>
  <c r="N881" i="10"/>
  <c r="Q881" i="1"/>
  <c r="S881" i="1"/>
  <c r="W881" i="1" s="1"/>
  <c r="T881" i="1"/>
  <c r="X881" i="1" s="1"/>
  <c r="R855" i="1"/>
  <c r="R856" i="1"/>
  <c r="N882" i="10"/>
  <c r="N884" i="1"/>
  <c r="N887" i="1"/>
  <c r="N883" i="1"/>
  <c r="Q882" i="1"/>
  <c r="R882" i="1" s="1"/>
  <c r="N876" i="10"/>
  <c r="Q876" i="1"/>
  <c r="R876" i="1" s="1"/>
  <c r="R847" i="1"/>
  <c r="R848" i="1"/>
  <c r="Q871" i="1"/>
  <c r="R871" i="1" s="1"/>
  <c r="T875" i="1"/>
  <c r="X875" i="1" s="1"/>
  <c r="N877" i="10"/>
  <c r="Q877" i="1"/>
  <c r="Q873" i="1"/>
  <c r="R872" i="1"/>
  <c r="R863" i="1"/>
  <c r="Q864" i="1"/>
  <c r="Q878" i="1" l="1"/>
  <c r="R877" i="1"/>
  <c r="Q874" i="1"/>
  <c r="R873" i="1"/>
  <c r="T876" i="1"/>
  <c r="X876" i="1" s="1"/>
  <c r="N884" i="10"/>
  <c r="T884" i="1"/>
  <c r="X884" i="1" s="1"/>
  <c r="S884" i="1"/>
  <c r="W884" i="1" s="1"/>
  <c r="Q884" i="1"/>
  <c r="T882" i="1"/>
  <c r="X882" i="1" s="1"/>
  <c r="N887" i="10"/>
  <c r="N892" i="1"/>
  <c r="N888" i="1"/>
  <c r="Q887" i="1"/>
  <c r="S887" i="1"/>
  <c r="W887" i="1" s="1"/>
  <c r="S882" i="1"/>
  <c r="W882" i="1" s="1"/>
  <c r="R864" i="1"/>
  <c r="R865" i="1"/>
  <c r="S877" i="1"/>
  <c r="W877" i="1" s="1"/>
  <c r="T877" i="1"/>
  <c r="X877" i="1" s="1"/>
  <c r="R870" i="1"/>
  <c r="S876" i="1"/>
  <c r="W876" i="1" s="1"/>
  <c r="N883" i="10"/>
  <c r="Q883" i="1"/>
  <c r="R883" i="1" s="1"/>
  <c r="T887" i="1" l="1"/>
  <c r="X887" i="1" s="1"/>
  <c r="N892" i="10"/>
  <c r="N895" i="1"/>
  <c r="Q892" i="1"/>
  <c r="T892" i="1" s="1"/>
  <c r="X892" i="1" s="1"/>
  <c r="R874" i="1"/>
  <c r="R875" i="1"/>
  <c r="T883" i="1"/>
  <c r="X883" i="1" s="1"/>
  <c r="S883" i="1"/>
  <c r="W883" i="1" s="1"/>
  <c r="N888" i="10"/>
  <c r="Q888" i="1"/>
  <c r="R884" i="1"/>
  <c r="Q885" i="1"/>
  <c r="R878" i="1"/>
  <c r="Q879" i="1"/>
  <c r="S892" i="1" l="1"/>
  <c r="W892" i="1" s="1"/>
  <c r="Q880" i="1"/>
  <c r="R879" i="1"/>
  <c r="N895" i="10"/>
  <c r="N898" i="1"/>
  <c r="N899" i="1"/>
  <c r="Q895" i="1"/>
  <c r="S895" i="1" s="1"/>
  <c r="W895" i="1" s="1"/>
  <c r="T895" i="1"/>
  <c r="X895" i="1" s="1"/>
  <c r="R888" i="1"/>
  <c r="Q889" i="1"/>
  <c r="S888" i="1"/>
  <c r="W888" i="1" s="1"/>
  <c r="R885" i="1"/>
  <c r="Q886" i="1"/>
  <c r="T888" i="1"/>
  <c r="X888" i="1" s="1"/>
  <c r="Q893" i="1"/>
  <c r="Q894" i="1" l="1"/>
  <c r="R894" i="1" s="1"/>
  <c r="R893" i="1"/>
  <c r="Q896" i="1"/>
  <c r="R895" i="1"/>
  <c r="N898" i="10"/>
  <c r="Q898" i="1"/>
  <c r="S898" i="1"/>
  <c r="W898" i="1" s="1"/>
  <c r="T898" i="1"/>
  <c r="X898" i="1" s="1"/>
  <c r="Q890" i="1"/>
  <c r="R889" i="1"/>
  <c r="R886" i="1"/>
  <c r="R887" i="1"/>
  <c r="N899" i="10"/>
  <c r="N905" i="1"/>
  <c r="N901" i="1"/>
  <c r="N902" i="1"/>
  <c r="N904" i="1"/>
  <c r="Q899" i="1"/>
  <c r="R880" i="1"/>
  <c r="R881" i="1"/>
  <c r="R899" i="1" l="1"/>
  <c r="Q900" i="1"/>
  <c r="R900" i="1" s="1"/>
  <c r="S899" i="1"/>
  <c r="W899" i="1" s="1"/>
  <c r="Q897" i="1"/>
  <c r="R897" i="1" s="1"/>
  <c r="R896" i="1"/>
  <c r="T899" i="1"/>
  <c r="X899" i="1" s="1"/>
  <c r="N905" i="10"/>
  <c r="N908" i="1"/>
  <c r="N909" i="1"/>
  <c r="Q905" i="1"/>
  <c r="T905" i="1"/>
  <c r="X905" i="1" s="1"/>
  <c r="N902" i="10"/>
  <c r="Q902" i="1"/>
  <c r="S902" i="1"/>
  <c r="W902" i="1" s="1"/>
  <c r="N901" i="10"/>
  <c r="Q901" i="1"/>
  <c r="R901" i="1" s="1"/>
  <c r="N904" i="10"/>
  <c r="Q904" i="1"/>
  <c r="T904" i="1"/>
  <c r="X904" i="1" s="1"/>
  <c r="Q891" i="1"/>
  <c r="R890" i="1"/>
  <c r="R891" i="1" l="1"/>
  <c r="R892" i="1"/>
  <c r="N908" i="10"/>
  <c r="Q908" i="1"/>
  <c r="R902" i="1"/>
  <c r="Q903" i="1"/>
  <c r="R903" i="1" s="1"/>
  <c r="Q906" i="1"/>
  <c r="R905" i="1"/>
  <c r="S901" i="1"/>
  <c r="W901" i="1" s="1"/>
  <c r="S905" i="1"/>
  <c r="W905" i="1" s="1"/>
  <c r="S904" i="1"/>
  <c r="W904" i="1" s="1"/>
  <c r="R898" i="1"/>
  <c r="N909" i="10"/>
  <c r="N912" i="1"/>
  <c r="N913" i="1"/>
  <c r="Q909" i="1"/>
  <c r="T909" i="1" s="1"/>
  <c r="X909" i="1" s="1"/>
  <c r="R904" i="1" l="1"/>
  <c r="N913" i="10"/>
  <c r="N914" i="1"/>
  <c r="N917" i="1"/>
  <c r="Q913" i="1"/>
  <c r="T913" i="1"/>
  <c r="X913" i="1" s="1"/>
  <c r="S913" i="1"/>
  <c r="W913" i="1" s="1"/>
  <c r="T908" i="1"/>
  <c r="X908" i="1" s="1"/>
  <c r="R909" i="1"/>
  <c r="Q910" i="1"/>
  <c r="S909" i="1"/>
  <c r="W909" i="1" s="1"/>
  <c r="N912" i="10"/>
  <c r="Q912" i="1"/>
  <c r="S912" i="1"/>
  <c r="W912" i="1" s="1"/>
  <c r="Q907" i="1"/>
  <c r="R907" i="1" s="1"/>
  <c r="R906" i="1"/>
  <c r="S908" i="1"/>
  <c r="W908" i="1" s="1"/>
  <c r="N914" i="10" l="1"/>
  <c r="Q914" i="1"/>
  <c r="R910" i="1"/>
  <c r="Q911" i="1"/>
  <c r="R911" i="1" s="1"/>
  <c r="R913" i="1"/>
  <c r="N917" i="10"/>
  <c r="N919" i="1"/>
  <c r="N921" i="1"/>
  <c r="Q917" i="1"/>
  <c r="T917" i="1" s="1"/>
  <c r="X917" i="1" s="1"/>
  <c r="R908" i="1"/>
  <c r="S917" i="1" l="1"/>
  <c r="W917" i="1" s="1"/>
  <c r="R912" i="1"/>
  <c r="N921" i="10"/>
  <c r="N922" i="1"/>
  <c r="N926" i="1"/>
  <c r="Q921" i="1"/>
  <c r="T921" i="1" s="1"/>
  <c r="X921" i="1" s="1"/>
  <c r="Q915" i="1"/>
  <c r="R914" i="1"/>
  <c r="T914" i="1"/>
  <c r="X914" i="1" s="1"/>
  <c r="N919" i="10"/>
  <c r="Q919" i="1"/>
  <c r="S919" i="1" s="1"/>
  <c r="W919" i="1" s="1"/>
  <c r="S914" i="1"/>
  <c r="W914" i="1" s="1"/>
  <c r="Q918" i="1"/>
  <c r="R918" i="1" s="1"/>
  <c r="N926" i="10" l="1"/>
  <c r="N927" i="1"/>
  <c r="N929" i="1"/>
  <c r="N931" i="1"/>
  <c r="Q926" i="1"/>
  <c r="Q916" i="1"/>
  <c r="R915" i="1"/>
  <c r="N922" i="10"/>
  <c r="Q922" i="1"/>
  <c r="T922" i="1" s="1"/>
  <c r="X922" i="1" s="1"/>
  <c r="R919" i="1"/>
  <c r="Q920" i="1"/>
  <c r="R920" i="1" s="1"/>
  <c r="S921" i="1"/>
  <c r="W921" i="1" s="1"/>
  <c r="N927" i="10" l="1"/>
  <c r="Q927" i="1"/>
  <c r="R916" i="1"/>
  <c r="R917" i="1"/>
  <c r="N931" i="10"/>
  <c r="N935" i="1"/>
  <c r="N936" i="1"/>
  <c r="Q931" i="1"/>
  <c r="S931" i="1" s="1"/>
  <c r="W931" i="1" s="1"/>
  <c r="N929" i="10"/>
  <c r="Q929" i="1"/>
  <c r="R921" i="1"/>
  <c r="T926" i="1"/>
  <c r="X926" i="1" s="1"/>
  <c r="R922" i="1"/>
  <c r="Q923" i="1"/>
  <c r="S926" i="1"/>
  <c r="W926" i="1" s="1"/>
  <c r="R927" i="1" l="1"/>
  <c r="Q928" i="1"/>
  <c r="R928" i="1" s="1"/>
  <c r="R929" i="1"/>
  <c r="Q930" i="1"/>
  <c r="R930" i="1" s="1"/>
  <c r="S927" i="1"/>
  <c r="W927" i="1" s="1"/>
  <c r="Q924" i="1"/>
  <c r="R923" i="1"/>
  <c r="Q932" i="1"/>
  <c r="S929" i="1"/>
  <c r="W929" i="1" s="1"/>
  <c r="N936" i="10"/>
  <c r="N937" i="1"/>
  <c r="N938" i="1"/>
  <c r="N941" i="1"/>
  <c r="Q936" i="1"/>
  <c r="S936" i="1" s="1"/>
  <c r="W936" i="1" s="1"/>
  <c r="T931" i="1"/>
  <c r="X931" i="1" s="1"/>
  <c r="N935" i="10"/>
  <c r="Q935" i="1"/>
  <c r="T935" i="1" s="1"/>
  <c r="X935" i="1" s="1"/>
  <c r="T927" i="1"/>
  <c r="X927" i="1" s="1"/>
  <c r="T936" i="1" l="1"/>
  <c r="X936" i="1" s="1"/>
  <c r="R931" i="1"/>
  <c r="N937" i="10"/>
  <c r="Q937" i="1"/>
  <c r="R937" i="1" s="1"/>
  <c r="N941" i="10"/>
  <c r="N944" i="1"/>
  <c r="N943" i="1"/>
  <c r="Q941" i="1"/>
  <c r="R924" i="1"/>
  <c r="Q925" i="1"/>
  <c r="S935" i="1"/>
  <c r="W935" i="1" s="1"/>
  <c r="R936" i="1"/>
  <c r="N938" i="10"/>
  <c r="Q938" i="1"/>
  <c r="R932" i="1"/>
  <c r="Q933" i="1"/>
  <c r="S937" i="1" l="1"/>
  <c r="W937" i="1" s="1"/>
  <c r="N943" i="10"/>
  <c r="Q943" i="1"/>
  <c r="T943" i="1" s="1"/>
  <c r="X943" i="1" s="1"/>
  <c r="T937" i="1"/>
  <c r="X937" i="1" s="1"/>
  <c r="Q939" i="1"/>
  <c r="R938" i="1"/>
  <c r="Q942" i="1"/>
  <c r="R942" i="1" s="1"/>
  <c r="N944" i="10"/>
  <c r="Q944" i="1"/>
  <c r="T944" i="1" s="1"/>
  <c r="X944" i="1" s="1"/>
  <c r="T938" i="1"/>
  <c r="X938" i="1" s="1"/>
  <c r="S941" i="1"/>
  <c r="W941" i="1" s="1"/>
  <c r="R933" i="1"/>
  <c r="Q934" i="1"/>
  <c r="S938" i="1"/>
  <c r="W938" i="1" s="1"/>
  <c r="R925" i="1"/>
  <c r="R926" i="1"/>
  <c r="T941" i="1"/>
  <c r="X941" i="1" s="1"/>
  <c r="R934" i="1" l="1"/>
  <c r="R935" i="1"/>
  <c r="R944" i="1"/>
  <c r="R943" i="1"/>
  <c r="R939" i="1"/>
  <c r="Q940" i="1"/>
  <c r="R940" i="1" l="1"/>
  <c r="R941" i="1"/>
</calcChain>
</file>

<file path=xl/sharedStrings.xml><?xml version="1.0" encoding="utf-8"?>
<sst xmlns="http://schemas.openxmlformats.org/spreadsheetml/2006/main" count="2494" uniqueCount="628">
  <si>
    <t>06</t>
  </si>
  <si>
    <t>07</t>
  </si>
  <si>
    <t>08</t>
  </si>
  <si>
    <t>09</t>
  </si>
  <si>
    <t>10</t>
  </si>
  <si>
    <t>09 a</t>
  </si>
  <si>
    <t>11 a</t>
  </si>
  <si>
    <t>10 a</t>
  </si>
  <si>
    <t>10 b</t>
  </si>
  <si>
    <t>K-015</t>
  </si>
  <si>
    <t>07 from</t>
  </si>
  <si>
    <t>09 from</t>
  </si>
  <si>
    <t>07 to</t>
  </si>
  <si>
    <t>09 to</t>
  </si>
  <si>
    <t>11 b</t>
  </si>
  <si>
    <t>11</t>
  </si>
  <si>
    <t>12</t>
  </si>
  <si>
    <t>13</t>
  </si>
  <si>
    <t>13 b</t>
  </si>
  <si>
    <t>14 a</t>
  </si>
  <si>
    <t>13 c</t>
  </si>
  <si>
    <t>14 b</t>
  </si>
  <si>
    <t>14 c</t>
  </si>
  <si>
    <t>B-08 bottom</t>
  </si>
  <si>
    <t>B-09 top</t>
  </si>
  <si>
    <t>15 a</t>
  </si>
  <si>
    <t>01 a</t>
  </si>
  <si>
    <t>15 b</t>
  </si>
  <si>
    <t>01 b</t>
  </si>
  <si>
    <t>15 c</t>
  </si>
  <si>
    <t>01 c</t>
  </si>
  <si>
    <t>15 d</t>
  </si>
  <si>
    <t>01 d</t>
  </si>
  <si>
    <t>02 from</t>
  </si>
  <si>
    <t>02 to</t>
  </si>
  <si>
    <t>A-09 bottom</t>
  </si>
  <si>
    <t>A-10 top</t>
  </si>
  <si>
    <t>04</t>
  </si>
  <si>
    <t>C-09 top</t>
  </si>
  <si>
    <t>02</t>
  </si>
  <si>
    <t>01</t>
  </si>
  <si>
    <t>03 a</t>
  </si>
  <si>
    <t>05 a</t>
  </si>
  <si>
    <t>02 a</t>
  </si>
  <si>
    <t>06 b</t>
  </si>
  <si>
    <t>03 b</t>
  </si>
  <si>
    <t>05</t>
  </si>
  <si>
    <t>K-017</t>
  </si>
  <si>
    <t>06 a</t>
  </si>
  <si>
    <t>C-09 bottom</t>
  </si>
  <si>
    <t>12 a</t>
  </si>
  <si>
    <t>12 b</t>
  </si>
  <si>
    <t>13 a</t>
  </si>
  <si>
    <t>B-10 top</t>
  </si>
  <si>
    <t>15 from</t>
  </si>
  <si>
    <t>01 from</t>
  </si>
  <si>
    <t>K-018</t>
  </si>
  <si>
    <t>15 to</t>
  </si>
  <si>
    <t>A-10 bottom</t>
  </si>
  <si>
    <t>01 to</t>
  </si>
  <si>
    <t>Tephra</t>
  </si>
  <si>
    <t>A-11 top</t>
  </si>
  <si>
    <t>03</t>
  </si>
  <si>
    <t>02 b</t>
  </si>
  <si>
    <t>K-019</t>
  </si>
  <si>
    <t>05 b</t>
  </si>
  <si>
    <t>04 a</t>
  </si>
  <si>
    <t>04 b</t>
  </si>
  <si>
    <t>04 c</t>
  </si>
  <si>
    <t>05 from</t>
  </si>
  <si>
    <t>05 to</t>
  </si>
  <si>
    <t>08 a</t>
  </si>
  <si>
    <t>08 b</t>
  </si>
  <si>
    <t>07 a</t>
  </si>
  <si>
    <t>B-10 bottom</t>
  </si>
  <si>
    <t>07 b</t>
  </si>
  <si>
    <t>07 c</t>
  </si>
  <si>
    <t>08 c</t>
  </si>
  <si>
    <t>08 f</t>
  </si>
  <si>
    <t>B-11 top</t>
  </si>
  <si>
    <t>K-020</t>
  </si>
  <si>
    <t xml:space="preserve">10 </t>
  </si>
  <si>
    <t>A-11 bottom</t>
  </si>
  <si>
    <t>A-12 top</t>
  </si>
  <si>
    <t>02 c</t>
  </si>
  <si>
    <t>06 c</t>
  </si>
  <si>
    <t>K-021</t>
  </si>
  <si>
    <t>B-11 bottom</t>
  </si>
  <si>
    <t>06 from</t>
  </si>
  <si>
    <t>06 to</t>
  </si>
  <si>
    <t>B-12 top</t>
  </si>
  <si>
    <t>K-022</t>
  </si>
  <si>
    <t>07 d</t>
  </si>
  <si>
    <t>A-12 bottom</t>
  </si>
  <si>
    <t>A-13 top</t>
  </si>
  <si>
    <t>00-a</t>
  </si>
  <si>
    <t>00-b</t>
  </si>
  <si>
    <t>00-c</t>
  </si>
  <si>
    <t>00-d</t>
  </si>
  <si>
    <t>03 c</t>
  </si>
  <si>
    <t>00-e</t>
  </si>
  <si>
    <t>04 from</t>
  </si>
  <si>
    <t>04 to</t>
  </si>
  <si>
    <t xml:space="preserve">08 </t>
  </si>
  <si>
    <t>K-023</t>
  </si>
  <si>
    <t xml:space="preserve">09 </t>
  </si>
  <si>
    <t>Tephra?</t>
  </si>
  <si>
    <t>B-12 bottom</t>
  </si>
  <si>
    <t>B-13 top</t>
  </si>
  <si>
    <t>A-13 bottom</t>
  </si>
  <si>
    <t>A-14 top</t>
  </si>
  <si>
    <t>Disturbed</t>
  </si>
  <si>
    <t>B-13 bottom</t>
  </si>
  <si>
    <t>B-14 top</t>
  </si>
  <si>
    <t>K-025</t>
  </si>
  <si>
    <t>A-14 bottom</t>
  </si>
  <si>
    <t>A-15 top</t>
  </si>
  <si>
    <t>K-026</t>
  </si>
  <si>
    <t>B-14 bttom</t>
  </si>
  <si>
    <t xml:space="preserve">03 from </t>
  </si>
  <si>
    <t>03 to</t>
  </si>
  <si>
    <t>C-11 top</t>
  </si>
  <si>
    <t>05 c</t>
  </si>
  <si>
    <t>Turbidite</t>
  </si>
  <si>
    <t xml:space="preserve">06 to </t>
  </si>
  <si>
    <t>B-15 top</t>
  </si>
  <si>
    <t>C-11 bottom</t>
  </si>
  <si>
    <t>A-15 bottom</t>
  </si>
  <si>
    <t>02 d</t>
  </si>
  <si>
    <t>A-16 top</t>
  </si>
  <si>
    <t>04 d</t>
  </si>
  <si>
    <t>B-15 bottom</t>
  </si>
  <si>
    <t>B-16 top</t>
  </si>
  <si>
    <t>B-16-01 a</t>
  </si>
  <si>
    <t>B-16-01 b</t>
  </si>
  <si>
    <t>B-16-01 c</t>
  </si>
  <si>
    <t>06 d</t>
  </si>
  <si>
    <t>06 e</t>
  </si>
  <si>
    <t>02 e</t>
  </si>
  <si>
    <t>A-16 bottom</t>
  </si>
  <si>
    <t>C-12 top</t>
  </si>
  <si>
    <t>05 through</t>
  </si>
  <si>
    <t>K-030</t>
  </si>
  <si>
    <t>B-16 bottom</t>
  </si>
  <si>
    <t>A-17 top</t>
  </si>
  <si>
    <t>K-031</t>
  </si>
  <si>
    <t>C-12 bottom</t>
  </si>
  <si>
    <t>C-13 top</t>
  </si>
  <si>
    <t>K-032</t>
  </si>
  <si>
    <t>B-17 top</t>
  </si>
  <si>
    <t>A-17 bottom</t>
  </si>
  <si>
    <t>K-033</t>
  </si>
  <si>
    <t>C-13 bottom</t>
  </si>
  <si>
    <t>C-14 top</t>
  </si>
  <si>
    <t>Turbidite?</t>
  </si>
  <si>
    <t>A-18 top</t>
  </si>
  <si>
    <t>K-034</t>
  </si>
  <si>
    <t>C-14 bottom</t>
  </si>
  <si>
    <t>B-17 bottom</t>
  </si>
  <si>
    <t>B-18 top</t>
  </si>
  <si>
    <t>K-035</t>
  </si>
  <si>
    <t>A-18 bottom</t>
  </si>
  <si>
    <t>C-15 top</t>
  </si>
  <si>
    <t>09 b</t>
  </si>
  <si>
    <t>A-19 top</t>
  </si>
  <si>
    <t>10 c</t>
  </si>
  <si>
    <t>K-036</t>
  </si>
  <si>
    <t>12 c</t>
  </si>
  <si>
    <t>B-18 bottom</t>
  </si>
  <si>
    <t>03 from</t>
  </si>
  <si>
    <t>B-19 top</t>
  </si>
  <si>
    <t>K-037</t>
  </si>
  <si>
    <t>A-19 bottom</t>
  </si>
  <si>
    <t>C-16 top</t>
  </si>
  <si>
    <t>A-20 top</t>
  </si>
  <si>
    <t>C-16 bottom</t>
  </si>
  <si>
    <t>B-19 bottom</t>
  </si>
  <si>
    <t>05 d</t>
  </si>
  <si>
    <t>B-20 top</t>
  </si>
  <si>
    <t>K-039</t>
  </si>
  <si>
    <t>A-21 top</t>
  </si>
  <si>
    <t>K-040</t>
  </si>
  <si>
    <t>B-20 botom</t>
  </si>
  <si>
    <t>C-17 top</t>
  </si>
  <si>
    <t>B-21 top</t>
  </si>
  <si>
    <t>K-042</t>
  </si>
  <si>
    <t>A-21 bottom</t>
  </si>
  <si>
    <t>C-17 bottom</t>
  </si>
  <si>
    <t>B-21 bottom</t>
  </si>
  <si>
    <t>A-09 top</t>
  </si>
  <si>
    <t>08 d</t>
  </si>
  <si>
    <t>08 e</t>
  </si>
  <si>
    <t>A-22b top</t>
  </si>
  <si>
    <t>C-18 top</t>
  </si>
  <si>
    <t>K-044</t>
  </si>
  <si>
    <t>A-22b bottom</t>
  </si>
  <si>
    <t>A-22a top</t>
  </si>
  <si>
    <t>A-22a bottom</t>
  </si>
  <si>
    <t>B-22 top</t>
  </si>
  <si>
    <t>K-045</t>
  </si>
  <si>
    <t>C-18 bottom</t>
  </si>
  <si>
    <t>A-23 top</t>
  </si>
  <si>
    <t>B-22 bottom</t>
  </si>
  <si>
    <t>A-23 bottom</t>
  </si>
  <si>
    <t xml:space="preserve">02 </t>
  </si>
  <si>
    <t>A-24 top</t>
  </si>
  <si>
    <t>K-048</t>
  </si>
  <si>
    <t>B-23 bottom</t>
  </si>
  <si>
    <t>B-24 top</t>
  </si>
  <si>
    <t>K-049</t>
  </si>
  <si>
    <t>A-24 bottom</t>
  </si>
  <si>
    <t>A-25 top</t>
  </si>
  <si>
    <t>K-050</t>
  </si>
  <si>
    <t xml:space="preserve">05 </t>
  </si>
  <si>
    <t>B-24 bottom</t>
  </si>
  <si>
    <t>B-25 top</t>
  </si>
  <si>
    <t>K-051</t>
  </si>
  <si>
    <t>A-25 bottom</t>
  </si>
  <si>
    <t>A-26 top</t>
  </si>
  <si>
    <t>B-25 bottom</t>
  </si>
  <si>
    <t>B-26 top</t>
  </si>
  <si>
    <t>K-053</t>
  </si>
  <si>
    <t>A-26 bottom</t>
  </si>
  <si>
    <t>A-27 top</t>
  </si>
  <si>
    <t>K-054</t>
  </si>
  <si>
    <t>B-26 bottom</t>
  </si>
  <si>
    <t>B-27 top</t>
  </si>
  <si>
    <t>K-055</t>
  </si>
  <si>
    <t>A-27 bottom</t>
  </si>
  <si>
    <t>C-19 top</t>
  </si>
  <si>
    <t>K-056</t>
  </si>
  <si>
    <t>B-27 bottom</t>
  </si>
  <si>
    <t>A-28 top</t>
  </si>
  <si>
    <t>B-28 top</t>
  </si>
  <si>
    <t>K-057</t>
  </si>
  <si>
    <t>C-19 bottom</t>
  </si>
  <si>
    <t>C-20 top</t>
  </si>
  <si>
    <t>B-28 bottom</t>
  </si>
  <si>
    <t>(K-058)</t>
  </si>
  <si>
    <t>A-28 bottom</t>
  </si>
  <si>
    <t>B-29 top</t>
  </si>
  <si>
    <t>K-059</t>
  </si>
  <si>
    <t>C-20 bottom</t>
  </si>
  <si>
    <t>A-29 top</t>
  </si>
  <si>
    <t>00 from</t>
  </si>
  <si>
    <t>00 to</t>
  </si>
  <si>
    <t>K-060</t>
  </si>
  <si>
    <t>B-29 bottom</t>
  </si>
  <si>
    <t>C-21 top</t>
  </si>
  <si>
    <t>K-061</t>
  </si>
  <si>
    <t>A-29 bottom</t>
  </si>
  <si>
    <t>A-30 top</t>
  </si>
  <si>
    <t>B-30 top</t>
  </si>
  <si>
    <t>K-062</t>
  </si>
  <si>
    <t>C-21 bottom</t>
  </si>
  <si>
    <t>00</t>
  </si>
  <si>
    <t>A</t>
  </si>
  <si>
    <t>D</t>
  </si>
  <si>
    <t>B</t>
  </si>
  <si>
    <t>a</t>
  </si>
  <si>
    <t>b</t>
  </si>
  <si>
    <t>g</t>
  </si>
  <si>
    <t>d</t>
  </si>
  <si>
    <t>Lamina name (A)</t>
    <phoneticPr fontId="1"/>
  </si>
  <si>
    <t>Distance from core top (cm)</t>
    <phoneticPr fontId="1"/>
  </si>
  <si>
    <t>Drilling depth (cm)</t>
    <phoneticPr fontId="1"/>
  </si>
  <si>
    <t>Lamina name (B)</t>
    <phoneticPr fontId="1"/>
  </si>
  <si>
    <t xml:space="preserve">Lamina name (C) </t>
    <phoneticPr fontId="1"/>
  </si>
  <si>
    <t>Lamina name (D)</t>
    <phoneticPr fontId="1"/>
  </si>
  <si>
    <t>Compsite depth (cm)</t>
    <phoneticPr fontId="1"/>
  </si>
  <si>
    <t>Bore hole A</t>
    <phoneticPr fontId="1"/>
  </si>
  <si>
    <t>Bore hole B</t>
    <phoneticPr fontId="1"/>
  </si>
  <si>
    <t>Bore hole C</t>
    <phoneticPr fontId="1"/>
  </si>
  <si>
    <t>Bore hole D</t>
    <phoneticPr fontId="1"/>
  </si>
  <si>
    <t>A</t>
    <phoneticPr fontId="1"/>
  </si>
  <si>
    <t>A-01 top</t>
    <phoneticPr fontId="1"/>
  </si>
  <si>
    <t>01 a</t>
    <phoneticPr fontId="1"/>
  </si>
  <si>
    <t>01 b</t>
    <phoneticPr fontId="1"/>
  </si>
  <si>
    <t>01 c</t>
    <phoneticPr fontId="1"/>
  </si>
  <si>
    <t>02</t>
    <phoneticPr fontId="1"/>
  </si>
  <si>
    <t>C-01 top</t>
    <phoneticPr fontId="1"/>
  </si>
  <si>
    <t>03 from</t>
    <phoneticPr fontId="1"/>
  </si>
  <si>
    <t>03 to</t>
    <phoneticPr fontId="1"/>
  </si>
  <si>
    <t>D-01 top</t>
    <phoneticPr fontId="1"/>
  </si>
  <si>
    <t>B-01 top</t>
    <phoneticPr fontId="1"/>
  </si>
  <si>
    <t>04</t>
    <phoneticPr fontId="1"/>
  </si>
  <si>
    <t>01</t>
    <phoneticPr fontId="1"/>
  </si>
  <si>
    <t>C-01 bottom</t>
    <phoneticPr fontId="1"/>
  </si>
  <si>
    <t>02 a</t>
    <phoneticPr fontId="1"/>
  </si>
  <si>
    <t>K-001</t>
    <phoneticPr fontId="1"/>
  </si>
  <si>
    <t>05</t>
    <phoneticPr fontId="1"/>
  </si>
  <si>
    <t>00</t>
    <phoneticPr fontId="1"/>
  </si>
  <si>
    <t>02 b</t>
    <phoneticPr fontId="1"/>
  </si>
  <si>
    <t>D</t>
    <phoneticPr fontId="1"/>
  </si>
  <si>
    <t>03</t>
    <phoneticPr fontId="1"/>
  </si>
  <si>
    <t>A-01 bottom</t>
    <phoneticPr fontId="1"/>
  </si>
  <si>
    <t>C-02 top</t>
    <phoneticPr fontId="1"/>
  </si>
  <si>
    <t>A-02 top</t>
    <phoneticPr fontId="1"/>
  </si>
  <si>
    <t>06</t>
    <phoneticPr fontId="1"/>
  </si>
  <si>
    <t>07</t>
    <phoneticPr fontId="1"/>
  </si>
  <si>
    <t>K-002</t>
    <phoneticPr fontId="1"/>
  </si>
  <si>
    <t>08</t>
    <phoneticPr fontId="1"/>
  </si>
  <si>
    <t>06 a</t>
    <phoneticPr fontId="1"/>
  </si>
  <si>
    <t>09 a</t>
    <phoneticPr fontId="1"/>
  </si>
  <si>
    <t>06 b</t>
    <phoneticPr fontId="1"/>
  </si>
  <si>
    <t>09 b</t>
    <phoneticPr fontId="1"/>
  </si>
  <si>
    <t>06 c</t>
    <phoneticPr fontId="1"/>
  </si>
  <si>
    <t>09 c</t>
    <phoneticPr fontId="1"/>
  </si>
  <si>
    <t>C-02 bottom</t>
    <phoneticPr fontId="1"/>
  </si>
  <si>
    <t>10</t>
    <phoneticPr fontId="1"/>
  </si>
  <si>
    <t>04 a</t>
    <phoneticPr fontId="1"/>
  </si>
  <si>
    <t>11 a</t>
    <phoneticPr fontId="1"/>
  </si>
  <si>
    <t>09</t>
    <phoneticPr fontId="1"/>
  </si>
  <si>
    <t>04 b</t>
    <phoneticPr fontId="1"/>
  </si>
  <si>
    <t>11 b</t>
    <phoneticPr fontId="1"/>
  </si>
  <si>
    <t>B-01 bottom</t>
    <phoneticPr fontId="1"/>
  </si>
  <si>
    <t>D-01 bottom</t>
    <phoneticPr fontId="1"/>
  </si>
  <si>
    <t>C-03 top</t>
    <phoneticPr fontId="1"/>
  </si>
  <si>
    <t>D-02 top</t>
    <phoneticPr fontId="1"/>
  </si>
  <si>
    <t>B-02 top</t>
    <phoneticPr fontId="1"/>
  </si>
  <si>
    <t>11</t>
    <phoneticPr fontId="1"/>
  </si>
  <si>
    <t>12</t>
    <phoneticPr fontId="1"/>
  </si>
  <si>
    <t>13</t>
    <phoneticPr fontId="1"/>
  </si>
  <si>
    <t>K-003</t>
    <phoneticPr fontId="1"/>
  </si>
  <si>
    <t>14</t>
    <phoneticPr fontId="1"/>
  </si>
  <si>
    <t>C-03 bottom</t>
    <phoneticPr fontId="1"/>
  </si>
  <si>
    <t>15</t>
    <phoneticPr fontId="1"/>
  </si>
  <si>
    <t>16 a</t>
    <phoneticPr fontId="1"/>
  </si>
  <si>
    <t>06 from</t>
    <phoneticPr fontId="1"/>
  </si>
  <si>
    <t>16 b</t>
    <phoneticPr fontId="1"/>
  </si>
  <si>
    <t>16 c</t>
    <phoneticPr fontId="1"/>
  </si>
  <si>
    <t>06 to</t>
    <phoneticPr fontId="1"/>
  </si>
  <si>
    <t>A-02 bottom</t>
    <phoneticPr fontId="1"/>
  </si>
  <si>
    <t>A-03 top</t>
    <phoneticPr fontId="1"/>
  </si>
  <si>
    <t>K-004</t>
    <phoneticPr fontId="1"/>
  </si>
  <si>
    <t>10 a</t>
    <phoneticPr fontId="1"/>
  </si>
  <si>
    <t>10 b</t>
    <phoneticPr fontId="1"/>
  </si>
  <si>
    <t>C-05 top</t>
    <phoneticPr fontId="1"/>
  </si>
  <si>
    <t>D-02 bottom</t>
    <phoneticPr fontId="1"/>
  </si>
  <si>
    <t>B-02 bottom</t>
    <phoneticPr fontId="1"/>
  </si>
  <si>
    <t>D-03 top</t>
    <phoneticPr fontId="1"/>
  </si>
  <si>
    <t>B-03 top</t>
    <phoneticPr fontId="1"/>
  </si>
  <si>
    <t>02 c</t>
    <phoneticPr fontId="1"/>
  </si>
  <si>
    <t>K-005</t>
    <phoneticPr fontId="1"/>
  </si>
  <si>
    <t>05 a</t>
    <phoneticPr fontId="1"/>
  </si>
  <si>
    <t>05 b</t>
    <phoneticPr fontId="1"/>
  </si>
  <si>
    <t>C-05 bottom</t>
    <phoneticPr fontId="1"/>
  </si>
  <si>
    <t>Tephra</t>
    <phoneticPr fontId="1"/>
  </si>
  <si>
    <t>C-06 top</t>
    <phoneticPr fontId="1"/>
  </si>
  <si>
    <t>A-03 bottom</t>
    <phoneticPr fontId="1"/>
  </si>
  <si>
    <t>A-04 top</t>
    <phoneticPr fontId="1"/>
  </si>
  <si>
    <t>07 a</t>
    <phoneticPr fontId="1"/>
  </si>
  <si>
    <t>07 b</t>
    <phoneticPr fontId="1"/>
  </si>
  <si>
    <t>08 a</t>
    <phoneticPr fontId="1"/>
  </si>
  <si>
    <t>08 b</t>
    <phoneticPr fontId="1"/>
  </si>
  <si>
    <t>08 c</t>
    <phoneticPr fontId="1"/>
  </si>
  <si>
    <t>C-06 bottom</t>
    <phoneticPr fontId="1"/>
  </si>
  <si>
    <t>K-006</t>
    <phoneticPr fontId="1"/>
  </si>
  <si>
    <t>D-03 bottom</t>
    <phoneticPr fontId="1"/>
  </si>
  <si>
    <t>B-03 bottom</t>
    <phoneticPr fontId="1"/>
  </si>
  <si>
    <t>B-04 top</t>
    <phoneticPr fontId="1"/>
  </si>
  <si>
    <t>03 a</t>
    <phoneticPr fontId="1"/>
  </si>
  <si>
    <t>K-007</t>
    <phoneticPr fontId="1"/>
  </si>
  <si>
    <t>03 b</t>
    <phoneticPr fontId="1"/>
  </si>
  <si>
    <t>B</t>
    <phoneticPr fontId="1"/>
  </si>
  <si>
    <t>03 c</t>
    <phoneticPr fontId="1"/>
  </si>
  <si>
    <t>16</t>
    <phoneticPr fontId="1"/>
  </si>
  <si>
    <t>05 c</t>
    <phoneticPr fontId="1"/>
  </si>
  <si>
    <t>A-04 bottom</t>
    <phoneticPr fontId="1"/>
  </si>
  <si>
    <t>A-05 top</t>
    <phoneticPr fontId="1"/>
  </si>
  <si>
    <t>K-008</t>
    <phoneticPr fontId="1"/>
  </si>
  <si>
    <t>B-04 bottom</t>
    <phoneticPr fontId="1"/>
  </si>
  <si>
    <t>C-07 top</t>
    <phoneticPr fontId="1"/>
  </si>
  <si>
    <t>B-05 top</t>
    <phoneticPr fontId="1"/>
  </si>
  <si>
    <t>K-999</t>
    <phoneticPr fontId="1"/>
  </si>
  <si>
    <t>10 c</t>
    <phoneticPr fontId="1"/>
  </si>
  <si>
    <t>A-05 bottom</t>
    <phoneticPr fontId="1"/>
  </si>
  <si>
    <t>A-06 top</t>
    <phoneticPr fontId="1"/>
  </si>
  <si>
    <t>04 from</t>
    <phoneticPr fontId="1"/>
  </si>
  <si>
    <t xml:space="preserve">Tephra </t>
    <phoneticPr fontId="1"/>
  </si>
  <si>
    <t>04 to</t>
    <phoneticPr fontId="1"/>
  </si>
  <si>
    <t>C-07 bottom</t>
    <phoneticPr fontId="1"/>
  </si>
  <si>
    <t>C-08 top</t>
    <phoneticPr fontId="1"/>
  </si>
  <si>
    <t>K-009</t>
    <phoneticPr fontId="1"/>
  </si>
  <si>
    <t>04 c</t>
    <phoneticPr fontId="1"/>
  </si>
  <si>
    <t>C-08 bottom</t>
    <phoneticPr fontId="1"/>
  </si>
  <si>
    <t>07 c</t>
    <phoneticPr fontId="1"/>
  </si>
  <si>
    <t>11 c</t>
    <phoneticPr fontId="1"/>
  </si>
  <si>
    <t>B-05 bottom</t>
    <phoneticPr fontId="1"/>
  </si>
  <si>
    <t>B-06 top</t>
    <phoneticPr fontId="1"/>
  </si>
  <si>
    <t>K-010</t>
    <phoneticPr fontId="1"/>
  </si>
  <si>
    <t>A-06 bottom</t>
    <phoneticPr fontId="1"/>
  </si>
  <si>
    <t>A-07 top</t>
    <phoneticPr fontId="1"/>
  </si>
  <si>
    <t>K-011</t>
    <phoneticPr fontId="1"/>
  </si>
  <si>
    <t>B-06 bottom</t>
    <phoneticPr fontId="1"/>
  </si>
  <si>
    <t>16 from</t>
    <phoneticPr fontId="1"/>
  </si>
  <si>
    <t>U-Oki</t>
    <phoneticPr fontId="1"/>
  </si>
  <si>
    <t>B-07 top</t>
    <phoneticPr fontId="1"/>
  </si>
  <si>
    <t>16 to</t>
    <phoneticPr fontId="1"/>
  </si>
  <si>
    <t>01 to</t>
    <phoneticPr fontId="1"/>
  </si>
  <si>
    <t>17 from</t>
    <phoneticPr fontId="1"/>
  </si>
  <si>
    <t>02 from</t>
    <phoneticPr fontId="1"/>
  </si>
  <si>
    <t>Turbidite</t>
    <phoneticPr fontId="1"/>
  </si>
  <si>
    <t>17 to</t>
    <phoneticPr fontId="1"/>
  </si>
  <si>
    <t>02 to</t>
    <phoneticPr fontId="1"/>
  </si>
  <si>
    <t>K-012</t>
    <phoneticPr fontId="1"/>
  </si>
  <si>
    <t>18</t>
    <phoneticPr fontId="1"/>
  </si>
  <si>
    <t>A-07 bottom</t>
    <phoneticPr fontId="1"/>
  </si>
  <si>
    <t>A-08 top</t>
    <phoneticPr fontId="1"/>
  </si>
  <si>
    <t>12 from</t>
    <phoneticPr fontId="1"/>
  </si>
  <si>
    <t>11 from</t>
    <phoneticPr fontId="1"/>
  </si>
  <si>
    <t>K-013</t>
    <phoneticPr fontId="1"/>
  </si>
  <si>
    <t>12 to</t>
    <phoneticPr fontId="1"/>
  </si>
  <si>
    <t>11 to</t>
    <phoneticPr fontId="1"/>
  </si>
  <si>
    <t>14 a</t>
    <phoneticPr fontId="1"/>
  </si>
  <si>
    <t>14 b</t>
    <phoneticPr fontId="1"/>
  </si>
  <si>
    <t>14 c</t>
    <phoneticPr fontId="1"/>
  </si>
  <si>
    <t>14 d</t>
    <phoneticPr fontId="1"/>
  </si>
  <si>
    <t>15 a</t>
    <phoneticPr fontId="1"/>
  </si>
  <si>
    <t>13 a</t>
    <phoneticPr fontId="1"/>
  </si>
  <si>
    <t>15 b</t>
    <phoneticPr fontId="1"/>
  </si>
  <si>
    <t>13 b</t>
    <phoneticPr fontId="1"/>
  </si>
  <si>
    <t>B-07 bottom</t>
    <phoneticPr fontId="1"/>
  </si>
  <si>
    <t>17</t>
    <phoneticPr fontId="1"/>
  </si>
  <si>
    <t>B-08 top</t>
    <phoneticPr fontId="1"/>
  </si>
  <si>
    <t>18 a</t>
    <phoneticPr fontId="1"/>
  </si>
  <si>
    <t>18 b</t>
    <phoneticPr fontId="1"/>
  </si>
  <si>
    <t>18 c</t>
    <phoneticPr fontId="1"/>
  </si>
  <si>
    <r>
      <t>a</t>
    </r>
    <r>
      <rPr>
        <b/>
        <sz val="9"/>
        <rFont val="Arial"/>
        <family val="2"/>
      </rPr>
      <t xml:space="preserve"> a</t>
    </r>
    <phoneticPr fontId="1"/>
  </si>
  <si>
    <r>
      <t>a</t>
    </r>
    <r>
      <rPr>
        <b/>
        <sz val="9"/>
        <rFont val="Arial"/>
        <family val="2"/>
      </rPr>
      <t xml:space="preserve"> b</t>
    </r>
    <phoneticPr fontId="1"/>
  </si>
  <si>
    <r>
      <t>b</t>
    </r>
    <r>
      <rPr>
        <b/>
        <sz val="9"/>
        <rFont val="Arial"/>
        <family val="2"/>
      </rPr>
      <t xml:space="preserve"> a</t>
    </r>
    <phoneticPr fontId="1"/>
  </si>
  <si>
    <t>K-014</t>
    <phoneticPr fontId="1"/>
  </si>
  <si>
    <t>A-08 bottom</t>
    <phoneticPr fontId="1"/>
  </si>
  <si>
    <t>K-016</t>
    <phoneticPr fontId="1"/>
  </si>
  <si>
    <t>B-09 bottom</t>
    <phoneticPr fontId="1"/>
  </si>
  <si>
    <t>Turbidite?</t>
    <phoneticPr fontId="1"/>
  </si>
  <si>
    <t>Amended depth*</t>
    <phoneticPr fontId="1"/>
  </si>
  <si>
    <t>Depth as it reads in the photo*</t>
    <phoneticPr fontId="1"/>
  </si>
  <si>
    <t>*Amended depths were transcribed on subsamples</t>
    <phoneticPr fontId="1"/>
  </si>
  <si>
    <t>K-024</t>
    <phoneticPr fontId="1"/>
  </si>
  <si>
    <t>Disturbed</t>
    <phoneticPr fontId="1"/>
  </si>
  <si>
    <t>(K-999)</t>
    <phoneticPr fontId="1"/>
  </si>
  <si>
    <t>07 from</t>
    <phoneticPr fontId="1"/>
  </si>
  <si>
    <t>AT</t>
    <phoneticPr fontId="1"/>
  </si>
  <si>
    <t>K-027</t>
    <phoneticPr fontId="1"/>
  </si>
  <si>
    <t>K-028</t>
    <phoneticPr fontId="1"/>
  </si>
  <si>
    <t>K-029</t>
    <phoneticPr fontId="1"/>
  </si>
  <si>
    <t>C</t>
    <phoneticPr fontId="1"/>
  </si>
  <si>
    <t>C-15 bottom</t>
    <phoneticPr fontId="1"/>
  </si>
  <si>
    <r>
      <t>g</t>
    </r>
    <r>
      <rPr>
        <b/>
        <sz val="9"/>
        <rFont val="Arial"/>
        <family val="2"/>
      </rPr>
      <t xml:space="preserve"> a</t>
    </r>
    <phoneticPr fontId="1"/>
  </si>
  <si>
    <r>
      <t>g</t>
    </r>
    <r>
      <rPr>
        <b/>
        <sz val="9"/>
        <rFont val="Arial"/>
        <family val="2"/>
      </rPr>
      <t xml:space="preserve"> b</t>
    </r>
    <phoneticPr fontId="1"/>
  </si>
  <si>
    <t>K-038</t>
    <phoneticPr fontId="1"/>
  </si>
  <si>
    <t>05 e</t>
    <phoneticPr fontId="1"/>
  </si>
  <si>
    <t>05 f</t>
    <phoneticPr fontId="1"/>
  </si>
  <si>
    <t>A-20 bottom</t>
    <phoneticPr fontId="1"/>
  </si>
  <si>
    <t>K-041</t>
    <phoneticPr fontId="1"/>
  </si>
  <si>
    <r>
      <t>a</t>
    </r>
    <r>
      <rPr>
        <b/>
        <sz val="9"/>
        <rFont val="Arial"/>
        <family val="2"/>
      </rPr>
      <t xml:space="preserve"> from</t>
    </r>
    <phoneticPr fontId="1"/>
  </si>
  <si>
    <r>
      <t>a</t>
    </r>
    <r>
      <rPr>
        <b/>
        <sz val="9"/>
        <rFont val="Arial"/>
        <family val="2"/>
      </rPr>
      <t xml:space="preserve"> to</t>
    </r>
    <phoneticPr fontId="1"/>
  </si>
  <si>
    <t>K-043</t>
    <phoneticPr fontId="1"/>
  </si>
  <si>
    <t>01 from</t>
    <phoneticPr fontId="1"/>
  </si>
  <si>
    <t>K-046</t>
    <phoneticPr fontId="1"/>
  </si>
  <si>
    <t>b a</t>
    <phoneticPr fontId="1"/>
  </si>
  <si>
    <t>b b</t>
    <phoneticPr fontId="1"/>
  </si>
  <si>
    <t>b c</t>
    <phoneticPr fontId="1"/>
  </si>
  <si>
    <t>B-23 top</t>
    <phoneticPr fontId="1"/>
  </si>
  <si>
    <t>K-047</t>
    <phoneticPr fontId="1"/>
  </si>
  <si>
    <t>K-052</t>
    <phoneticPr fontId="1"/>
  </si>
  <si>
    <t>Aso-4?</t>
    <phoneticPr fontId="1"/>
  </si>
  <si>
    <t>B-30 bottom</t>
    <phoneticPr fontId="1"/>
  </si>
  <si>
    <t>B-31 top</t>
    <phoneticPr fontId="1"/>
  </si>
  <si>
    <t>(K-063)</t>
    <phoneticPr fontId="1"/>
  </si>
  <si>
    <t>A-30 bottom</t>
    <phoneticPr fontId="1"/>
  </si>
  <si>
    <t>*</t>
    <phoneticPr fontId="1"/>
  </si>
  <si>
    <t>*Asumption of 10 cm overlap</t>
    <phoneticPr fontId="1"/>
  </si>
  <si>
    <t>B-31 bottom</t>
    <phoneticPr fontId="1"/>
  </si>
  <si>
    <t>B-32 top</t>
    <phoneticPr fontId="1"/>
  </si>
  <si>
    <t xml:space="preserve">03 </t>
    <phoneticPr fontId="1"/>
  </si>
  <si>
    <t>K-065</t>
    <phoneticPr fontId="1"/>
  </si>
  <si>
    <t>A-31 bottom</t>
    <phoneticPr fontId="1"/>
  </si>
  <si>
    <t>A-32 top</t>
    <phoneticPr fontId="1"/>
  </si>
  <si>
    <t>(K-066)</t>
    <phoneticPr fontId="1"/>
  </si>
  <si>
    <t>B-32 bottom</t>
    <phoneticPr fontId="1"/>
  </si>
  <si>
    <t>B-33 top</t>
    <phoneticPr fontId="1"/>
  </si>
  <si>
    <t>(K-067)</t>
    <phoneticPr fontId="1"/>
  </si>
  <si>
    <t>A-32 bottom</t>
    <phoneticPr fontId="1"/>
  </si>
  <si>
    <t>A-33 top</t>
    <phoneticPr fontId="1"/>
  </si>
  <si>
    <t>(K-068)</t>
    <phoneticPr fontId="1"/>
  </si>
  <si>
    <t>B-33 bottom</t>
    <phoneticPr fontId="1"/>
  </si>
  <si>
    <t>B-34 top</t>
    <phoneticPr fontId="1"/>
  </si>
  <si>
    <t>(K-069)</t>
    <phoneticPr fontId="1"/>
  </si>
  <si>
    <t>A-33 bottom</t>
    <phoneticPr fontId="1"/>
  </si>
  <si>
    <t>A-34 top</t>
    <phoneticPr fontId="1"/>
  </si>
  <si>
    <t>(K-070)</t>
    <phoneticPr fontId="1"/>
  </si>
  <si>
    <t>B-34 bottom</t>
    <phoneticPr fontId="1"/>
  </si>
  <si>
    <t>B-35 top</t>
    <phoneticPr fontId="1"/>
  </si>
  <si>
    <t>(K-071)</t>
    <phoneticPr fontId="1"/>
  </si>
  <si>
    <t>A-34 bottom</t>
    <phoneticPr fontId="1"/>
  </si>
  <si>
    <t>A-35 top</t>
    <phoneticPr fontId="1"/>
  </si>
  <si>
    <t>K-072</t>
    <phoneticPr fontId="1"/>
  </si>
  <si>
    <t>B-35 bottom</t>
    <phoneticPr fontId="1"/>
  </si>
  <si>
    <t>B-36 top</t>
    <phoneticPr fontId="1"/>
  </si>
  <si>
    <t>K-073</t>
    <phoneticPr fontId="1"/>
  </si>
  <si>
    <t>A-35 bottom</t>
    <phoneticPr fontId="1"/>
  </si>
  <si>
    <t>A-36 top</t>
    <phoneticPr fontId="1"/>
  </si>
  <si>
    <t>K-074</t>
    <phoneticPr fontId="1"/>
  </si>
  <si>
    <t>B-36 bottom</t>
    <phoneticPr fontId="1"/>
  </si>
  <si>
    <t>B-37 top</t>
    <phoneticPr fontId="1"/>
  </si>
  <si>
    <t>K-075</t>
    <phoneticPr fontId="1"/>
  </si>
  <si>
    <t>A-36 bottom</t>
    <phoneticPr fontId="1"/>
  </si>
  <si>
    <t>A-37 top</t>
    <phoneticPr fontId="1"/>
  </si>
  <si>
    <t>1.3</t>
    <phoneticPr fontId="1"/>
  </si>
  <si>
    <t>K-076</t>
    <phoneticPr fontId="1"/>
  </si>
  <si>
    <t>B-37 bottom</t>
    <phoneticPr fontId="1"/>
  </si>
  <si>
    <t>40.2</t>
    <phoneticPr fontId="1"/>
  </si>
  <si>
    <t>B-38 top</t>
    <phoneticPr fontId="1"/>
  </si>
  <si>
    <t>43.2</t>
    <phoneticPr fontId="1"/>
  </si>
  <si>
    <t>05 from</t>
    <phoneticPr fontId="1"/>
  </si>
  <si>
    <t>66.2</t>
    <phoneticPr fontId="1"/>
  </si>
  <si>
    <t>K-077</t>
    <phoneticPr fontId="1"/>
  </si>
  <si>
    <t>08 from</t>
    <phoneticPr fontId="1"/>
  </si>
  <si>
    <t>08 to</t>
    <phoneticPr fontId="1"/>
  </si>
  <si>
    <t>83</t>
    <phoneticPr fontId="1"/>
  </si>
  <si>
    <t>A-37 bottom</t>
    <phoneticPr fontId="1"/>
  </si>
  <si>
    <t>A-38 top</t>
    <phoneticPr fontId="1"/>
  </si>
  <si>
    <t>-</t>
    <phoneticPr fontId="1"/>
  </si>
  <si>
    <t>K-078</t>
    <phoneticPr fontId="1"/>
  </si>
  <si>
    <t xml:space="preserve">07 </t>
    <phoneticPr fontId="1"/>
  </si>
  <si>
    <t>B-38 bottom</t>
    <phoneticPr fontId="1"/>
  </si>
  <si>
    <t>B-39 top</t>
    <phoneticPr fontId="1"/>
  </si>
  <si>
    <t>K-079</t>
    <phoneticPr fontId="1"/>
  </si>
  <si>
    <t>A-38 bottom</t>
    <phoneticPr fontId="1"/>
  </si>
  <si>
    <t>A-39 top</t>
    <phoneticPr fontId="1"/>
  </si>
  <si>
    <t>K-080</t>
    <phoneticPr fontId="1"/>
  </si>
  <si>
    <t>B-39 bottom</t>
    <phoneticPr fontId="1"/>
  </si>
  <si>
    <t>B-40 top</t>
    <phoneticPr fontId="1"/>
  </si>
  <si>
    <t>K-081</t>
    <phoneticPr fontId="1"/>
  </si>
  <si>
    <t>A-39 bottom</t>
    <phoneticPr fontId="1"/>
  </si>
  <si>
    <t>A-40 top</t>
    <phoneticPr fontId="1"/>
  </si>
  <si>
    <t>K-082</t>
    <phoneticPr fontId="1"/>
  </si>
  <si>
    <t>B-40 bottom</t>
    <phoneticPr fontId="1"/>
  </si>
  <si>
    <t>B-41 top</t>
    <phoneticPr fontId="1"/>
  </si>
  <si>
    <t>K-083</t>
    <phoneticPr fontId="1"/>
  </si>
  <si>
    <t xml:space="preserve">06 </t>
    <phoneticPr fontId="1"/>
  </si>
  <si>
    <t>A-40 bottom</t>
    <phoneticPr fontId="1"/>
  </si>
  <si>
    <t>A-41 top</t>
    <phoneticPr fontId="1"/>
  </si>
  <si>
    <t>K-084</t>
    <phoneticPr fontId="1"/>
  </si>
  <si>
    <t>B-41 bottom</t>
    <phoneticPr fontId="1"/>
  </si>
  <si>
    <t>B-42 top</t>
    <phoneticPr fontId="1"/>
  </si>
  <si>
    <t>K-085</t>
    <phoneticPr fontId="1"/>
  </si>
  <si>
    <t>A-41 bottom</t>
    <phoneticPr fontId="1"/>
  </si>
  <si>
    <t>A-42 top</t>
    <phoneticPr fontId="1"/>
  </si>
  <si>
    <t>K-086</t>
    <phoneticPr fontId="1"/>
  </si>
  <si>
    <t>B-42 bottom</t>
    <phoneticPr fontId="1"/>
  </si>
  <si>
    <t>B-43 top</t>
    <phoneticPr fontId="1"/>
  </si>
  <si>
    <t>K-087</t>
    <phoneticPr fontId="1"/>
  </si>
  <si>
    <t xml:space="preserve">02 </t>
    <phoneticPr fontId="1"/>
  </si>
  <si>
    <t>A-42 bottom</t>
    <phoneticPr fontId="1"/>
  </si>
  <si>
    <t>A-43 top</t>
    <phoneticPr fontId="1"/>
  </si>
  <si>
    <t>K-088</t>
    <phoneticPr fontId="1"/>
  </si>
  <si>
    <t>B-43 bottom</t>
    <phoneticPr fontId="1"/>
  </si>
  <si>
    <t>B-44 top</t>
    <phoneticPr fontId="1"/>
  </si>
  <si>
    <t>K-089</t>
    <phoneticPr fontId="1"/>
  </si>
  <si>
    <t>A-43 bottom</t>
    <phoneticPr fontId="1"/>
  </si>
  <si>
    <t>A-44 top</t>
    <phoneticPr fontId="1"/>
  </si>
  <si>
    <t>K-090</t>
    <phoneticPr fontId="1"/>
  </si>
  <si>
    <t>B-44 bottom</t>
    <phoneticPr fontId="1"/>
  </si>
  <si>
    <t>B-45 top</t>
    <phoneticPr fontId="1"/>
  </si>
  <si>
    <t>K-091</t>
    <phoneticPr fontId="1"/>
  </si>
  <si>
    <t>Bivalve shell</t>
    <phoneticPr fontId="1"/>
  </si>
  <si>
    <t>A-44 bottom</t>
    <phoneticPr fontId="1"/>
  </si>
  <si>
    <t>A-45 top</t>
    <phoneticPr fontId="1"/>
  </si>
  <si>
    <t>K-092</t>
    <phoneticPr fontId="1"/>
  </si>
  <si>
    <t>B-45 bottom</t>
    <phoneticPr fontId="1"/>
  </si>
  <si>
    <t>B-46 top</t>
    <phoneticPr fontId="1"/>
  </si>
  <si>
    <t>K-093</t>
    <phoneticPr fontId="1"/>
  </si>
  <si>
    <t>A-45 bottom</t>
    <phoneticPr fontId="1"/>
  </si>
  <si>
    <t>A-46 top</t>
    <phoneticPr fontId="1"/>
  </si>
  <si>
    <t>A-46-01</t>
    <phoneticPr fontId="1"/>
  </si>
  <si>
    <t>K-094</t>
    <phoneticPr fontId="1"/>
  </si>
  <si>
    <t xml:space="preserve">03 to </t>
    <phoneticPr fontId="1"/>
  </si>
  <si>
    <t xml:space="preserve">04 </t>
    <phoneticPr fontId="1"/>
  </si>
  <si>
    <t>B-46 bottom</t>
    <phoneticPr fontId="1"/>
  </si>
  <si>
    <t>B-47 top</t>
    <phoneticPr fontId="1"/>
  </si>
  <si>
    <t>K-095</t>
    <phoneticPr fontId="1"/>
  </si>
  <si>
    <t>A-46 bottom</t>
    <phoneticPr fontId="1"/>
  </si>
  <si>
    <t>B-47 bottom</t>
    <phoneticPr fontId="1"/>
  </si>
  <si>
    <t>K-Ah</t>
    <phoneticPr fontId="1"/>
  </si>
  <si>
    <t>Satake</t>
    <phoneticPr fontId="1"/>
  </si>
  <si>
    <t>DMs</t>
    <phoneticPr fontId="1"/>
  </si>
  <si>
    <t>DHg</t>
    <phoneticPr fontId="1"/>
  </si>
  <si>
    <t>DSs</t>
    <phoneticPr fontId="1"/>
  </si>
  <si>
    <t>K-Tz</t>
    <phoneticPr fontId="1"/>
  </si>
  <si>
    <t>Ata</t>
    <phoneticPr fontId="1"/>
  </si>
  <si>
    <t>Aso-ABCD?</t>
    <phoneticPr fontId="1"/>
  </si>
  <si>
    <t>Turbidite?</t>
    <phoneticPr fontId="1"/>
  </si>
  <si>
    <t>Tephra</t>
    <phoneticPr fontId="1"/>
  </si>
  <si>
    <t>Tephra</t>
    <phoneticPr fontId="1"/>
  </si>
  <si>
    <t>Not tephra</t>
    <phoneticPr fontId="1"/>
  </si>
  <si>
    <t>*Non-labeled horizon sampled for tephra analysis</t>
    <phoneticPr fontId="1"/>
  </si>
  <si>
    <t>*</t>
    <phoneticPr fontId="1"/>
  </si>
  <si>
    <t>Tephra (from)</t>
    <phoneticPr fontId="1"/>
  </si>
  <si>
    <t>Tephra (to)</t>
    <phoneticPr fontId="1"/>
  </si>
  <si>
    <t>Master section</t>
    <phoneticPr fontId="1"/>
  </si>
  <si>
    <t>01</t>
    <phoneticPr fontId="1"/>
  </si>
  <si>
    <t>A-31 top</t>
    <phoneticPr fontId="1"/>
  </si>
  <si>
    <t>(K-064)</t>
    <phoneticPr fontId="1"/>
  </si>
  <si>
    <r>
      <t>b</t>
    </r>
    <r>
      <rPr>
        <b/>
        <sz val="9"/>
        <color rgb="FFFF0000"/>
        <rFont val="Arial"/>
        <family val="2"/>
      </rPr>
      <t xml:space="preserve"> b</t>
    </r>
    <phoneticPr fontId="1"/>
  </si>
  <si>
    <t>04 a</t>
    <phoneticPr fontId="1"/>
  </si>
  <si>
    <t>04 b</t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</si>
  <si>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</si>
  <si>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</si>
  <si>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</si>
  <si>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</si>
  <si>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b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</si>
  <si>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</si>
  <si>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b </t>
    </r>
    <r>
      <rPr>
        <b/>
        <sz val="9"/>
        <rFont val="Century"/>
        <family val="1"/>
      </rPr>
      <t>b</t>
    </r>
    <phoneticPr fontId="1"/>
  </si>
  <si>
    <t>06 from</t>
    <phoneticPr fontId="1"/>
  </si>
  <si>
    <t>02 a</t>
    <phoneticPr fontId="1"/>
  </si>
  <si>
    <t>02 b</t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</si>
  <si>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</si>
  <si>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</si>
  <si>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t>06</t>
    <phoneticPr fontId="1"/>
  </si>
  <si>
    <t>09</t>
    <phoneticPr fontId="1"/>
  </si>
  <si>
    <t xml:space="preserve"> </t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</si>
  <si>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</si>
  <si>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a </t>
    </r>
    <r>
      <rPr>
        <b/>
        <sz val="9"/>
        <rFont val="Century"/>
        <family val="1"/>
      </rPr>
      <t>c</t>
    </r>
    <phoneticPr fontId="1"/>
  </si>
  <si>
    <t>5.6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</si>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</sst>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Symbol"/>
      <family val="1"/>
      <charset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Symbol"/>
      <family val="1"/>
      <charset val="2"/>
    </font>
    <font>
      <b/>
      <sz val="9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1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77" fontId="2" fillId="4" borderId="0" xfId="0" applyNumberFormat="1" applyFont="1" applyFill="1">
      <alignment vertical="center"/>
    </xf>
    <xf numFmtId="177" fontId="2" fillId="5" borderId="0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177" fontId="2" fillId="5" borderId="3" xfId="0" applyNumberFormat="1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177" fontId="2" fillId="6" borderId="0" xfId="0" applyNumberFormat="1" applyFont="1" applyFill="1" applyBorder="1" applyAlignment="1">
      <alignment horizontal="center" vertical="center"/>
    </xf>
    <xf numFmtId="177" fontId="2" fillId="6" borderId="3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3" fillId="2" borderId="0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Departure of coring depth from composite depth, plotted against the composite depth</a:t>
            </a:r>
          </a:p>
        </c:rich>
      </c:tx>
      <c:layout>
        <c:manualLayout>
          <c:xMode val="edge"/>
          <c:yMode val="edge"/>
          <c:x val="0.173056994818653"/>
          <c:y val="1.8707482993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3264248704701"/>
          <c:y val="0.12755102040816299"/>
          <c:w val="0.78341968911917104"/>
          <c:h val="0.71598639455782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Correlation!$W$1</c:f>
              <c:strCache>
                <c:ptCount val="1"/>
                <c:pt idx="0">
                  <c:v>Bore hole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Correlation!$N$2:$N$944</c:f>
              <c:numCache>
                <c:formatCode>0.0_);[Red]\(0.0\)</c:formatCode>
                <c:ptCount val="943"/>
                <c:pt idx="0">
                  <c:v>20</c:v>
                </c:pt>
                <c:pt idx="1">
                  <c:v>26.5</c:v>
                </c:pt>
                <c:pt idx="2">
                  <c:v>29.3</c:v>
                </c:pt>
                <c:pt idx="3">
                  <c:v>32.5</c:v>
                </c:pt>
                <c:pt idx="4">
                  <c:v>57.5</c:v>
                </c:pt>
                <c:pt idx="6">
                  <c:v>87</c:v>
                </c:pt>
                <c:pt idx="7">
                  <c:v>91</c:v>
                </c:pt>
                <c:pt idx="10">
                  <c:v>137</c:v>
                </c:pt>
                <c:pt idx="13">
                  <c:v>172</c:v>
                </c:pt>
                <c:pt idx="14">
                  <c:v>191</c:v>
                </c:pt>
                <c:pt idx="17">
                  <c:v>202.2</c:v>
                </c:pt>
                <c:pt idx="21">
                  <c:v>235.8</c:v>
                </c:pt>
                <c:pt idx="22">
                  <c:v>241.8</c:v>
                </c:pt>
                <c:pt idx="23">
                  <c:v>250.60000000000002</c:v>
                </c:pt>
                <c:pt idx="24">
                  <c:v>272.90000000000003</c:v>
                </c:pt>
                <c:pt idx="25">
                  <c:v>277.10000000000002</c:v>
                </c:pt>
                <c:pt idx="26">
                  <c:v>279.90000000000003</c:v>
                </c:pt>
                <c:pt idx="28">
                  <c:v>297.3</c:v>
                </c:pt>
                <c:pt idx="29">
                  <c:v>305.10000000000002</c:v>
                </c:pt>
                <c:pt idx="30">
                  <c:v>306.60000000000002</c:v>
                </c:pt>
                <c:pt idx="35">
                  <c:v>325.8</c:v>
                </c:pt>
                <c:pt idx="37">
                  <c:v>340.20000000000005</c:v>
                </c:pt>
                <c:pt idx="38">
                  <c:v>354.1</c:v>
                </c:pt>
                <c:pt idx="40">
                  <c:v>355.8</c:v>
                </c:pt>
                <c:pt idx="41">
                  <c:v>378.8</c:v>
                </c:pt>
                <c:pt idx="43">
                  <c:v>397.29999999999995</c:v>
                </c:pt>
                <c:pt idx="44">
                  <c:v>406.29999999999995</c:v>
                </c:pt>
                <c:pt idx="46">
                  <c:v>407.29999999999995</c:v>
                </c:pt>
                <c:pt idx="50">
                  <c:v>432.9</c:v>
                </c:pt>
                <c:pt idx="51">
                  <c:v>448.9</c:v>
                </c:pt>
                <c:pt idx="54">
                  <c:v>484.7</c:v>
                </c:pt>
                <c:pt idx="55">
                  <c:v>495.4</c:v>
                </c:pt>
                <c:pt idx="56">
                  <c:v>497.29999999999995</c:v>
                </c:pt>
                <c:pt idx="60">
                  <c:v>517.29999999999995</c:v>
                </c:pt>
                <c:pt idx="63">
                  <c:v>537.69999999999993</c:v>
                </c:pt>
                <c:pt idx="65">
                  <c:v>547.79999999999995</c:v>
                </c:pt>
                <c:pt idx="67">
                  <c:v>552.29999999999995</c:v>
                </c:pt>
                <c:pt idx="69">
                  <c:v>556.59999999999991</c:v>
                </c:pt>
                <c:pt idx="71">
                  <c:v>568.9</c:v>
                </c:pt>
                <c:pt idx="72">
                  <c:v>571.09999999999991</c:v>
                </c:pt>
                <c:pt idx="74">
                  <c:v>587.79999999999995</c:v>
                </c:pt>
                <c:pt idx="77">
                  <c:v>617.5</c:v>
                </c:pt>
                <c:pt idx="80">
                  <c:v>634.5</c:v>
                </c:pt>
                <c:pt idx="81">
                  <c:v>638.29999999999995</c:v>
                </c:pt>
                <c:pt idx="82">
                  <c:v>651.5</c:v>
                </c:pt>
                <c:pt idx="83">
                  <c:v>656.5</c:v>
                </c:pt>
                <c:pt idx="84">
                  <c:v>661.9</c:v>
                </c:pt>
                <c:pt idx="85">
                  <c:v>672.9</c:v>
                </c:pt>
                <c:pt idx="87">
                  <c:v>691.09999999999991</c:v>
                </c:pt>
                <c:pt idx="88">
                  <c:v>705.59999999999991</c:v>
                </c:pt>
                <c:pt idx="90">
                  <c:v>721.19999999999982</c:v>
                </c:pt>
                <c:pt idx="92">
                  <c:v>728.59999999999991</c:v>
                </c:pt>
                <c:pt idx="94">
                  <c:v>752.49999999999989</c:v>
                </c:pt>
                <c:pt idx="95">
                  <c:v>770.09999999999991</c:v>
                </c:pt>
                <c:pt idx="97">
                  <c:v>775.39999999999986</c:v>
                </c:pt>
                <c:pt idx="98">
                  <c:v>776.19999999999993</c:v>
                </c:pt>
                <c:pt idx="99">
                  <c:v>795.3</c:v>
                </c:pt>
                <c:pt idx="100">
                  <c:v>813.89999999999986</c:v>
                </c:pt>
                <c:pt idx="101">
                  <c:v>816.39999999999986</c:v>
                </c:pt>
                <c:pt idx="103">
                  <c:v>828.8</c:v>
                </c:pt>
                <c:pt idx="104">
                  <c:v>831.19999999999993</c:v>
                </c:pt>
                <c:pt idx="105">
                  <c:v>835.19999999999993</c:v>
                </c:pt>
                <c:pt idx="107">
                  <c:v>850.39999999999986</c:v>
                </c:pt>
                <c:pt idx="111">
                  <c:v>878.39999999999986</c:v>
                </c:pt>
                <c:pt idx="112">
                  <c:v>887.99999999999989</c:v>
                </c:pt>
                <c:pt idx="114">
                  <c:v>891.89999999999986</c:v>
                </c:pt>
                <c:pt idx="115">
                  <c:v>899.99999999999989</c:v>
                </c:pt>
                <c:pt idx="118">
                  <c:v>906.49999999999989</c:v>
                </c:pt>
                <c:pt idx="119">
                  <c:v>906.89999999999986</c:v>
                </c:pt>
                <c:pt idx="122">
                  <c:v>923.39999999999986</c:v>
                </c:pt>
                <c:pt idx="123">
                  <c:v>926.19999999999982</c:v>
                </c:pt>
                <c:pt idx="126">
                  <c:v>945.69999999999982</c:v>
                </c:pt>
                <c:pt idx="127">
                  <c:v>949.29999999999984</c:v>
                </c:pt>
                <c:pt idx="128">
                  <c:v>954.19999999999982</c:v>
                </c:pt>
                <c:pt idx="129">
                  <c:v>964.39999999999986</c:v>
                </c:pt>
                <c:pt idx="130">
                  <c:v>967.19999999999982</c:v>
                </c:pt>
                <c:pt idx="132">
                  <c:v>991.09999999999991</c:v>
                </c:pt>
                <c:pt idx="134">
                  <c:v>1005.3999999999999</c:v>
                </c:pt>
                <c:pt idx="135">
                  <c:v>1010.4999999999999</c:v>
                </c:pt>
                <c:pt idx="136">
                  <c:v>1024.8</c:v>
                </c:pt>
                <c:pt idx="137">
                  <c:v>1036.3</c:v>
                </c:pt>
                <c:pt idx="138">
                  <c:v>1039.6999999999998</c:v>
                </c:pt>
                <c:pt idx="139">
                  <c:v>1042.4999999999998</c:v>
                </c:pt>
                <c:pt idx="140">
                  <c:v>1053.0999999999999</c:v>
                </c:pt>
                <c:pt idx="141">
                  <c:v>1055.5999999999999</c:v>
                </c:pt>
                <c:pt idx="142">
                  <c:v>1059</c:v>
                </c:pt>
                <c:pt idx="143">
                  <c:v>1077.5999999999999</c:v>
                </c:pt>
                <c:pt idx="147">
                  <c:v>1085.1999999999998</c:v>
                </c:pt>
                <c:pt idx="150">
                  <c:v>1100.3999999999999</c:v>
                </c:pt>
                <c:pt idx="152">
                  <c:v>1115.9999999999998</c:v>
                </c:pt>
                <c:pt idx="153">
                  <c:v>1127.6999999999998</c:v>
                </c:pt>
                <c:pt idx="154">
                  <c:v>1131.2999999999997</c:v>
                </c:pt>
                <c:pt idx="156">
                  <c:v>1151.3999999999999</c:v>
                </c:pt>
                <c:pt idx="157">
                  <c:v>1152.9999999999998</c:v>
                </c:pt>
                <c:pt idx="160">
                  <c:v>1169.0999999999997</c:v>
                </c:pt>
                <c:pt idx="161">
                  <c:v>1192.9999999999998</c:v>
                </c:pt>
                <c:pt idx="162">
                  <c:v>1194.7999999999997</c:v>
                </c:pt>
                <c:pt idx="163">
                  <c:v>1206.7999999999997</c:v>
                </c:pt>
                <c:pt idx="166">
                  <c:v>1220.2999999999997</c:v>
                </c:pt>
                <c:pt idx="167">
                  <c:v>1227.5999999999997</c:v>
                </c:pt>
                <c:pt idx="168">
                  <c:v>1235.8999999999999</c:v>
                </c:pt>
                <c:pt idx="169">
                  <c:v>1244.1999999999998</c:v>
                </c:pt>
                <c:pt idx="170">
                  <c:v>1247.7999999999997</c:v>
                </c:pt>
                <c:pt idx="171">
                  <c:v>1249.8999999999999</c:v>
                </c:pt>
                <c:pt idx="172">
                  <c:v>1262.7999999999997</c:v>
                </c:pt>
                <c:pt idx="174">
                  <c:v>1272.4999999999998</c:v>
                </c:pt>
                <c:pt idx="175">
                  <c:v>1274.5999999999997</c:v>
                </c:pt>
                <c:pt idx="176">
                  <c:v>1285.9999999999998</c:v>
                </c:pt>
                <c:pt idx="178">
                  <c:v>1287.8999999999999</c:v>
                </c:pt>
                <c:pt idx="179">
                  <c:v>1292.6999999999998</c:v>
                </c:pt>
                <c:pt idx="180">
                  <c:v>1298.1999999999998</c:v>
                </c:pt>
                <c:pt idx="181">
                  <c:v>1309.5999999999997</c:v>
                </c:pt>
                <c:pt idx="185">
                  <c:v>1330.5999999999997</c:v>
                </c:pt>
                <c:pt idx="186">
                  <c:v>1335.6999999999998</c:v>
                </c:pt>
                <c:pt idx="187">
                  <c:v>1358.0999999999997</c:v>
                </c:pt>
                <c:pt idx="188">
                  <c:v>1384.8999999999996</c:v>
                </c:pt>
                <c:pt idx="189">
                  <c:v>1397.2999999999997</c:v>
                </c:pt>
                <c:pt idx="190">
                  <c:v>1405.9999999999998</c:v>
                </c:pt>
                <c:pt idx="191">
                  <c:v>1413.9999999999998</c:v>
                </c:pt>
                <c:pt idx="192">
                  <c:v>1431.0999999999997</c:v>
                </c:pt>
                <c:pt idx="193">
                  <c:v>1433.3999999999996</c:v>
                </c:pt>
                <c:pt idx="194">
                  <c:v>1442.3999999999996</c:v>
                </c:pt>
                <c:pt idx="195">
                  <c:v>1451.0999999999997</c:v>
                </c:pt>
                <c:pt idx="196">
                  <c:v>1454.9999999999998</c:v>
                </c:pt>
                <c:pt idx="197">
                  <c:v>1457.4999999999998</c:v>
                </c:pt>
                <c:pt idx="198">
                  <c:v>1461.4999999999998</c:v>
                </c:pt>
                <c:pt idx="199">
                  <c:v>1470.2999999999997</c:v>
                </c:pt>
                <c:pt idx="200">
                  <c:v>1472.5999999999997</c:v>
                </c:pt>
                <c:pt idx="202">
                  <c:v>1486.3999999999996</c:v>
                </c:pt>
                <c:pt idx="203">
                  <c:v>1495.4999999999998</c:v>
                </c:pt>
                <c:pt idx="205">
                  <c:v>1509.1999999999996</c:v>
                </c:pt>
                <c:pt idx="207">
                  <c:v>1511.7999999999997</c:v>
                </c:pt>
                <c:pt idx="208">
                  <c:v>1517.8999999999996</c:v>
                </c:pt>
                <c:pt idx="209">
                  <c:v>1518.8999999999996</c:v>
                </c:pt>
                <c:pt idx="210">
                  <c:v>1531.3999999999996</c:v>
                </c:pt>
                <c:pt idx="211">
                  <c:v>1532.3999999999996</c:v>
                </c:pt>
                <c:pt idx="214">
                  <c:v>1541.1999999999996</c:v>
                </c:pt>
                <c:pt idx="215">
                  <c:v>1544.1999999999996</c:v>
                </c:pt>
                <c:pt idx="216">
                  <c:v>1562.7999999999995</c:v>
                </c:pt>
                <c:pt idx="217">
                  <c:v>1577.3999999999996</c:v>
                </c:pt>
                <c:pt idx="218">
                  <c:v>1586.9999999999995</c:v>
                </c:pt>
                <c:pt idx="219">
                  <c:v>1598.3999999999996</c:v>
                </c:pt>
                <c:pt idx="222">
                  <c:v>1620.4999999999995</c:v>
                </c:pt>
                <c:pt idx="223">
                  <c:v>1626.8999999999994</c:v>
                </c:pt>
                <c:pt idx="224">
                  <c:v>1632.4999999999995</c:v>
                </c:pt>
                <c:pt idx="225">
                  <c:v>1640.8999999999994</c:v>
                </c:pt>
                <c:pt idx="227">
                  <c:v>1643.3999999999994</c:v>
                </c:pt>
                <c:pt idx="231">
                  <c:v>1650.9999999999995</c:v>
                </c:pt>
                <c:pt idx="232">
                  <c:v>1659.2999999999995</c:v>
                </c:pt>
                <c:pt idx="233">
                  <c:v>1672.0999999999995</c:v>
                </c:pt>
                <c:pt idx="235">
                  <c:v>1683.4999999999995</c:v>
                </c:pt>
                <c:pt idx="236">
                  <c:v>1684.3999999999994</c:v>
                </c:pt>
                <c:pt idx="239">
                  <c:v>1693.7999999999995</c:v>
                </c:pt>
                <c:pt idx="240">
                  <c:v>1695.6999999999996</c:v>
                </c:pt>
                <c:pt idx="242">
                  <c:v>1716.7999999999995</c:v>
                </c:pt>
                <c:pt idx="243">
                  <c:v>1718.9999999999995</c:v>
                </c:pt>
                <c:pt idx="244">
                  <c:v>1720.1999999999996</c:v>
                </c:pt>
                <c:pt idx="245">
                  <c:v>1722.1999999999996</c:v>
                </c:pt>
                <c:pt idx="246">
                  <c:v>1728.3999999999994</c:v>
                </c:pt>
                <c:pt idx="247">
                  <c:v>1730.3999999999994</c:v>
                </c:pt>
                <c:pt idx="251">
                  <c:v>1752.2999999999995</c:v>
                </c:pt>
                <c:pt idx="252">
                  <c:v>1770.9999999999993</c:v>
                </c:pt>
                <c:pt idx="255">
                  <c:v>1799.1999999999994</c:v>
                </c:pt>
                <c:pt idx="256">
                  <c:v>1807.3999999999994</c:v>
                </c:pt>
                <c:pt idx="261">
                  <c:v>1833.6999999999994</c:v>
                </c:pt>
                <c:pt idx="263">
                  <c:v>1851.3999999999994</c:v>
                </c:pt>
                <c:pt idx="264">
                  <c:v>1858.3999999999994</c:v>
                </c:pt>
                <c:pt idx="265">
                  <c:v>1868.0999999999995</c:v>
                </c:pt>
                <c:pt idx="267">
                  <c:v>1877.3999999999994</c:v>
                </c:pt>
                <c:pt idx="268">
                  <c:v>1895.9999999999993</c:v>
                </c:pt>
                <c:pt idx="270">
                  <c:v>1908.0999999999995</c:v>
                </c:pt>
                <c:pt idx="271">
                  <c:v>1909.4999999999993</c:v>
                </c:pt>
                <c:pt idx="272">
                  <c:v>1917.5999999999995</c:v>
                </c:pt>
                <c:pt idx="273">
                  <c:v>1918.7999999999995</c:v>
                </c:pt>
                <c:pt idx="274">
                  <c:v>1928.7999999999995</c:v>
                </c:pt>
                <c:pt idx="275">
                  <c:v>1930.9999999999993</c:v>
                </c:pt>
                <c:pt idx="277">
                  <c:v>1939.9999999999993</c:v>
                </c:pt>
                <c:pt idx="279">
                  <c:v>1942.3999999999994</c:v>
                </c:pt>
                <c:pt idx="281">
                  <c:v>1945.6999999999994</c:v>
                </c:pt>
                <c:pt idx="282">
                  <c:v>1963.6999999999994</c:v>
                </c:pt>
                <c:pt idx="284">
                  <c:v>1964.3999999999994</c:v>
                </c:pt>
                <c:pt idx="285">
                  <c:v>1973.2999999999995</c:v>
                </c:pt>
                <c:pt idx="286">
                  <c:v>1992.0999999999995</c:v>
                </c:pt>
                <c:pt idx="288">
                  <c:v>2007.0999999999995</c:v>
                </c:pt>
                <c:pt idx="289">
                  <c:v>2009.5999999999995</c:v>
                </c:pt>
                <c:pt idx="290">
                  <c:v>2036.5999999999995</c:v>
                </c:pt>
                <c:pt idx="291">
                  <c:v>2037.9999999999995</c:v>
                </c:pt>
                <c:pt idx="292">
                  <c:v>2039.6999999999996</c:v>
                </c:pt>
                <c:pt idx="293">
                  <c:v>2064.8999999999996</c:v>
                </c:pt>
                <c:pt idx="294">
                  <c:v>2068.7999999999993</c:v>
                </c:pt>
                <c:pt idx="295">
                  <c:v>2086.3999999999996</c:v>
                </c:pt>
                <c:pt idx="296">
                  <c:v>2088.5999999999995</c:v>
                </c:pt>
                <c:pt idx="297">
                  <c:v>2103.1999999999994</c:v>
                </c:pt>
                <c:pt idx="300">
                  <c:v>2107.9999999999995</c:v>
                </c:pt>
                <c:pt idx="301">
                  <c:v>2112.9999999999995</c:v>
                </c:pt>
                <c:pt idx="302">
                  <c:v>2113.8999999999996</c:v>
                </c:pt>
                <c:pt idx="303">
                  <c:v>2115.7999999999993</c:v>
                </c:pt>
                <c:pt idx="306">
                  <c:v>2119.7999999999993</c:v>
                </c:pt>
                <c:pt idx="307">
                  <c:v>2127.7999999999993</c:v>
                </c:pt>
                <c:pt idx="309">
                  <c:v>2144.2999999999993</c:v>
                </c:pt>
                <c:pt idx="311">
                  <c:v>2156.0999999999995</c:v>
                </c:pt>
                <c:pt idx="312">
                  <c:v>2157.1999999999994</c:v>
                </c:pt>
                <c:pt idx="313">
                  <c:v>2188.0999999999995</c:v>
                </c:pt>
                <c:pt idx="314">
                  <c:v>2188.5999999999995</c:v>
                </c:pt>
                <c:pt idx="316">
                  <c:v>2220.3999999999992</c:v>
                </c:pt>
                <c:pt idx="317">
                  <c:v>2221.6999999999994</c:v>
                </c:pt>
                <c:pt idx="318">
                  <c:v>2223.0999999999995</c:v>
                </c:pt>
                <c:pt idx="320">
                  <c:v>2238.7999999999993</c:v>
                </c:pt>
                <c:pt idx="321">
                  <c:v>2244.0999999999995</c:v>
                </c:pt>
                <c:pt idx="322">
                  <c:v>2255.7999999999993</c:v>
                </c:pt>
                <c:pt idx="323">
                  <c:v>2257.2999999999993</c:v>
                </c:pt>
                <c:pt idx="324">
                  <c:v>2259.4999999999995</c:v>
                </c:pt>
                <c:pt idx="325">
                  <c:v>2285.2999999999993</c:v>
                </c:pt>
                <c:pt idx="326">
                  <c:v>2288.3999999999992</c:v>
                </c:pt>
                <c:pt idx="327">
                  <c:v>2293.9999999999991</c:v>
                </c:pt>
                <c:pt idx="328">
                  <c:v>2295.1999999999994</c:v>
                </c:pt>
                <c:pt idx="329">
                  <c:v>2297.599999999999</c:v>
                </c:pt>
                <c:pt idx="331">
                  <c:v>2314.7999999999993</c:v>
                </c:pt>
                <c:pt idx="332">
                  <c:v>2317.7999999999993</c:v>
                </c:pt>
                <c:pt idx="333">
                  <c:v>2318.4999999999991</c:v>
                </c:pt>
                <c:pt idx="334">
                  <c:v>2336.2999999999993</c:v>
                </c:pt>
                <c:pt idx="335">
                  <c:v>2338.3999999999992</c:v>
                </c:pt>
                <c:pt idx="338">
                  <c:v>2356.6999999999994</c:v>
                </c:pt>
                <c:pt idx="340">
                  <c:v>2357.6999999999994</c:v>
                </c:pt>
                <c:pt idx="343">
                  <c:v>2373.6999999999994</c:v>
                </c:pt>
                <c:pt idx="345">
                  <c:v>2385.2999999999997</c:v>
                </c:pt>
                <c:pt idx="349">
                  <c:v>2392.5999999999995</c:v>
                </c:pt>
                <c:pt idx="350">
                  <c:v>2394.0999999999995</c:v>
                </c:pt>
                <c:pt idx="351">
                  <c:v>2419.5999999999995</c:v>
                </c:pt>
                <c:pt idx="352">
                  <c:v>2420.5999999999995</c:v>
                </c:pt>
                <c:pt idx="353">
                  <c:v>2433.8999999999996</c:v>
                </c:pt>
                <c:pt idx="354">
                  <c:v>2436.7999999999997</c:v>
                </c:pt>
                <c:pt idx="355">
                  <c:v>2441.4999999999995</c:v>
                </c:pt>
                <c:pt idx="358">
                  <c:v>2455.5999999999995</c:v>
                </c:pt>
                <c:pt idx="359">
                  <c:v>2464.3999999999996</c:v>
                </c:pt>
                <c:pt idx="360">
                  <c:v>2501.6999999999994</c:v>
                </c:pt>
                <c:pt idx="361">
                  <c:v>2503.2999999999997</c:v>
                </c:pt>
                <c:pt idx="366">
                  <c:v>2534.2999999999997</c:v>
                </c:pt>
                <c:pt idx="367">
                  <c:v>2550.7999999999997</c:v>
                </c:pt>
                <c:pt idx="370">
                  <c:v>2572.3999999999996</c:v>
                </c:pt>
                <c:pt idx="371">
                  <c:v>2574.6</c:v>
                </c:pt>
                <c:pt idx="372">
                  <c:v>2584.1</c:v>
                </c:pt>
                <c:pt idx="373">
                  <c:v>2600.4999999999995</c:v>
                </c:pt>
                <c:pt idx="374">
                  <c:v>2601.3999999999996</c:v>
                </c:pt>
                <c:pt idx="375">
                  <c:v>2615.1</c:v>
                </c:pt>
                <c:pt idx="377">
                  <c:v>2618.2999999999997</c:v>
                </c:pt>
                <c:pt idx="379">
                  <c:v>2642.2999999999997</c:v>
                </c:pt>
                <c:pt idx="380">
                  <c:v>2650.2</c:v>
                </c:pt>
                <c:pt idx="381">
                  <c:v>2659.1</c:v>
                </c:pt>
                <c:pt idx="383">
                  <c:v>2661.3999999999996</c:v>
                </c:pt>
                <c:pt idx="384">
                  <c:v>2663.2</c:v>
                </c:pt>
                <c:pt idx="386">
                  <c:v>2684.7999999999997</c:v>
                </c:pt>
                <c:pt idx="387">
                  <c:v>2688.7</c:v>
                </c:pt>
                <c:pt idx="389">
                  <c:v>2699.7999999999997</c:v>
                </c:pt>
                <c:pt idx="390">
                  <c:v>2704.1</c:v>
                </c:pt>
                <c:pt idx="391">
                  <c:v>2722.2999999999997</c:v>
                </c:pt>
                <c:pt idx="392">
                  <c:v>2724.2</c:v>
                </c:pt>
                <c:pt idx="394">
                  <c:v>2748.5</c:v>
                </c:pt>
                <c:pt idx="395">
                  <c:v>2749.5</c:v>
                </c:pt>
                <c:pt idx="397">
                  <c:v>2771.9</c:v>
                </c:pt>
                <c:pt idx="398">
                  <c:v>2776</c:v>
                </c:pt>
                <c:pt idx="399">
                  <c:v>2780</c:v>
                </c:pt>
                <c:pt idx="401">
                  <c:v>2798.9</c:v>
                </c:pt>
                <c:pt idx="402">
                  <c:v>2800.7</c:v>
                </c:pt>
                <c:pt idx="403">
                  <c:v>2802.2</c:v>
                </c:pt>
                <c:pt idx="404">
                  <c:v>2809.9</c:v>
                </c:pt>
                <c:pt idx="405">
                  <c:v>2811.8</c:v>
                </c:pt>
                <c:pt idx="407">
                  <c:v>2842.9</c:v>
                </c:pt>
                <c:pt idx="408">
                  <c:v>2843.7</c:v>
                </c:pt>
                <c:pt idx="410">
                  <c:v>2849.5</c:v>
                </c:pt>
                <c:pt idx="411">
                  <c:v>2851.1</c:v>
                </c:pt>
                <c:pt idx="412">
                  <c:v>2864.2</c:v>
                </c:pt>
                <c:pt idx="413">
                  <c:v>2866.3999999999996</c:v>
                </c:pt>
                <c:pt idx="414">
                  <c:v>2867.6</c:v>
                </c:pt>
                <c:pt idx="415">
                  <c:v>2869.1</c:v>
                </c:pt>
                <c:pt idx="416">
                  <c:v>2898</c:v>
                </c:pt>
                <c:pt idx="419">
                  <c:v>2916.5</c:v>
                </c:pt>
                <c:pt idx="420">
                  <c:v>2918.1</c:v>
                </c:pt>
                <c:pt idx="421">
                  <c:v>2918.8999999999996</c:v>
                </c:pt>
                <c:pt idx="423">
                  <c:v>2920.7999999999997</c:v>
                </c:pt>
                <c:pt idx="424">
                  <c:v>2947</c:v>
                </c:pt>
                <c:pt idx="427">
                  <c:v>2954.2</c:v>
                </c:pt>
                <c:pt idx="429">
                  <c:v>2955.2999999999997</c:v>
                </c:pt>
                <c:pt idx="431">
                  <c:v>2997.3999999999996</c:v>
                </c:pt>
                <c:pt idx="433">
                  <c:v>3004.1</c:v>
                </c:pt>
                <c:pt idx="434">
                  <c:v>3005.2</c:v>
                </c:pt>
                <c:pt idx="436">
                  <c:v>3032.6</c:v>
                </c:pt>
                <c:pt idx="437">
                  <c:v>3034.3999999999996</c:v>
                </c:pt>
                <c:pt idx="439">
                  <c:v>3037.8999999999996</c:v>
                </c:pt>
                <c:pt idx="440">
                  <c:v>3040.4999999999995</c:v>
                </c:pt>
                <c:pt idx="441">
                  <c:v>3044.3999999999996</c:v>
                </c:pt>
                <c:pt idx="444">
                  <c:v>3062.8999999999996</c:v>
                </c:pt>
                <c:pt idx="445">
                  <c:v>3063.9999999999995</c:v>
                </c:pt>
                <c:pt idx="447">
                  <c:v>3065.2999999999997</c:v>
                </c:pt>
                <c:pt idx="448">
                  <c:v>3071.3999999999996</c:v>
                </c:pt>
                <c:pt idx="451">
                  <c:v>3095.7999999999997</c:v>
                </c:pt>
                <c:pt idx="453">
                  <c:v>3104.1999999999994</c:v>
                </c:pt>
                <c:pt idx="454">
                  <c:v>3106.8999999999996</c:v>
                </c:pt>
                <c:pt idx="455">
                  <c:v>3132.1999999999994</c:v>
                </c:pt>
                <c:pt idx="456">
                  <c:v>3152.3999999999996</c:v>
                </c:pt>
                <c:pt idx="459">
                  <c:v>3167.5999999999995</c:v>
                </c:pt>
                <c:pt idx="460">
                  <c:v>3179.5999999999995</c:v>
                </c:pt>
                <c:pt idx="461">
                  <c:v>3180.4999999999995</c:v>
                </c:pt>
                <c:pt idx="462">
                  <c:v>3186.2</c:v>
                </c:pt>
                <c:pt idx="464">
                  <c:v>3187.2999999999997</c:v>
                </c:pt>
                <c:pt idx="465">
                  <c:v>3202.8999999999996</c:v>
                </c:pt>
                <c:pt idx="468">
                  <c:v>3216.8999999999996</c:v>
                </c:pt>
                <c:pt idx="469">
                  <c:v>3218.7</c:v>
                </c:pt>
                <c:pt idx="470">
                  <c:v>3219.7</c:v>
                </c:pt>
                <c:pt idx="471">
                  <c:v>3229.4999999999995</c:v>
                </c:pt>
                <c:pt idx="472">
                  <c:v>3231.2</c:v>
                </c:pt>
                <c:pt idx="474">
                  <c:v>3251.5999999999995</c:v>
                </c:pt>
                <c:pt idx="475">
                  <c:v>3260.5999999999995</c:v>
                </c:pt>
                <c:pt idx="476">
                  <c:v>3262.5999999999995</c:v>
                </c:pt>
                <c:pt idx="477">
                  <c:v>3263.9999999999995</c:v>
                </c:pt>
                <c:pt idx="483">
                  <c:v>3275.3999999999996</c:v>
                </c:pt>
                <c:pt idx="484">
                  <c:v>3286.8999999999996</c:v>
                </c:pt>
                <c:pt idx="486">
                  <c:v>3304.8999999999996</c:v>
                </c:pt>
                <c:pt idx="487">
                  <c:v>3316.2</c:v>
                </c:pt>
                <c:pt idx="488">
                  <c:v>3317.7999999999997</c:v>
                </c:pt>
                <c:pt idx="490">
                  <c:v>3348.0999999999995</c:v>
                </c:pt>
                <c:pt idx="491">
                  <c:v>3349.8999999999996</c:v>
                </c:pt>
                <c:pt idx="492">
                  <c:v>3353.2999999999997</c:v>
                </c:pt>
                <c:pt idx="493">
                  <c:v>3366.2</c:v>
                </c:pt>
                <c:pt idx="494">
                  <c:v>3368.7</c:v>
                </c:pt>
                <c:pt idx="495">
                  <c:v>3374.0999999999995</c:v>
                </c:pt>
                <c:pt idx="496">
                  <c:v>3378.9999999999995</c:v>
                </c:pt>
                <c:pt idx="498">
                  <c:v>3389.4999999999995</c:v>
                </c:pt>
                <c:pt idx="500">
                  <c:v>3392.2</c:v>
                </c:pt>
                <c:pt idx="501">
                  <c:v>3400.2</c:v>
                </c:pt>
                <c:pt idx="502">
                  <c:v>3403.2999999999997</c:v>
                </c:pt>
                <c:pt idx="505">
                  <c:v>3423.2</c:v>
                </c:pt>
                <c:pt idx="506">
                  <c:v>3430.5</c:v>
                </c:pt>
                <c:pt idx="509">
                  <c:v>3454.2999999999997</c:v>
                </c:pt>
                <c:pt idx="510">
                  <c:v>3462.7999999999997</c:v>
                </c:pt>
                <c:pt idx="511">
                  <c:v>3468.6</c:v>
                </c:pt>
                <c:pt idx="516">
                  <c:v>3485.2999999999997</c:v>
                </c:pt>
                <c:pt idx="517">
                  <c:v>3489.4999999999995</c:v>
                </c:pt>
                <c:pt idx="518">
                  <c:v>3491.8999999999996</c:v>
                </c:pt>
                <c:pt idx="519">
                  <c:v>3501.2999999999997</c:v>
                </c:pt>
                <c:pt idx="520">
                  <c:v>3504.8999999999996</c:v>
                </c:pt>
                <c:pt idx="522">
                  <c:v>3514.2</c:v>
                </c:pt>
                <c:pt idx="523">
                  <c:v>3515.9999999999995</c:v>
                </c:pt>
                <c:pt idx="524">
                  <c:v>3519.6</c:v>
                </c:pt>
                <c:pt idx="525">
                  <c:v>3522.1</c:v>
                </c:pt>
                <c:pt idx="526">
                  <c:v>3538.1</c:v>
                </c:pt>
                <c:pt idx="527">
                  <c:v>3538.9999999999995</c:v>
                </c:pt>
                <c:pt idx="528">
                  <c:v>3539.6</c:v>
                </c:pt>
                <c:pt idx="530">
                  <c:v>3548.2</c:v>
                </c:pt>
                <c:pt idx="531">
                  <c:v>3551.2999999999997</c:v>
                </c:pt>
                <c:pt idx="532">
                  <c:v>3568.9999999999995</c:v>
                </c:pt>
                <c:pt idx="533">
                  <c:v>3571.7999999999997</c:v>
                </c:pt>
                <c:pt idx="534">
                  <c:v>3579.3999999999996</c:v>
                </c:pt>
                <c:pt idx="535">
                  <c:v>3582.8999999999996</c:v>
                </c:pt>
                <c:pt idx="537">
                  <c:v>3586.6</c:v>
                </c:pt>
                <c:pt idx="538">
                  <c:v>3592.7</c:v>
                </c:pt>
                <c:pt idx="540">
                  <c:v>3597.2</c:v>
                </c:pt>
                <c:pt idx="545">
                  <c:v>3609.7</c:v>
                </c:pt>
                <c:pt idx="548">
                  <c:v>3631.5999999999995</c:v>
                </c:pt>
                <c:pt idx="550">
                  <c:v>3640.7999999999997</c:v>
                </c:pt>
                <c:pt idx="553">
                  <c:v>3645.7</c:v>
                </c:pt>
                <c:pt idx="556">
                  <c:v>3667.9999999999995</c:v>
                </c:pt>
                <c:pt idx="557">
                  <c:v>3673.5999999999995</c:v>
                </c:pt>
                <c:pt idx="558">
                  <c:v>3677.0999999999995</c:v>
                </c:pt>
                <c:pt idx="559">
                  <c:v>3679.9999999999995</c:v>
                </c:pt>
                <c:pt idx="562">
                  <c:v>3712.8999999999996</c:v>
                </c:pt>
                <c:pt idx="563">
                  <c:v>3716.2</c:v>
                </c:pt>
                <c:pt idx="564">
                  <c:v>3722.2999999999997</c:v>
                </c:pt>
                <c:pt idx="565">
                  <c:v>3728.3999999999996</c:v>
                </c:pt>
                <c:pt idx="566">
                  <c:v>3734.2</c:v>
                </c:pt>
                <c:pt idx="569">
                  <c:v>3752.3999999999996</c:v>
                </c:pt>
                <c:pt idx="570">
                  <c:v>3770.7999999999997</c:v>
                </c:pt>
                <c:pt idx="571">
                  <c:v>3771.3999999999996</c:v>
                </c:pt>
                <c:pt idx="573">
                  <c:v>3784.9999999999995</c:v>
                </c:pt>
                <c:pt idx="576">
                  <c:v>3809.4999999999995</c:v>
                </c:pt>
                <c:pt idx="577">
                  <c:v>3812.3999999999996</c:v>
                </c:pt>
                <c:pt idx="578">
                  <c:v>3815.6</c:v>
                </c:pt>
                <c:pt idx="579">
                  <c:v>3821.9</c:v>
                </c:pt>
                <c:pt idx="580">
                  <c:v>3822.2</c:v>
                </c:pt>
                <c:pt idx="582">
                  <c:v>3828.2</c:v>
                </c:pt>
                <c:pt idx="583">
                  <c:v>3829.1</c:v>
                </c:pt>
                <c:pt idx="584">
                  <c:v>3830.7</c:v>
                </c:pt>
                <c:pt idx="585">
                  <c:v>3843.2</c:v>
                </c:pt>
                <c:pt idx="586">
                  <c:v>3846.1</c:v>
                </c:pt>
                <c:pt idx="587">
                  <c:v>3857</c:v>
                </c:pt>
                <c:pt idx="589">
                  <c:v>3858.8</c:v>
                </c:pt>
                <c:pt idx="590">
                  <c:v>3859.5</c:v>
                </c:pt>
                <c:pt idx="592">
                  <c:v>3860.5</c:v>
                </c:pt>
                <c:pt idx="596">
                  <c:v>3881.2</c:v>
                </c:pt>
                <c:pt idx="597">
                  <c:v>3883.3</c:v>
                </c:pt>
                <c:pt idx="599">
                  <c:v>3898</c:v>
                </c:pt>
                <c:pt idx="600">
                  <c:v>3899.7000000000003</c:v>
                </c:pt>
                <c:pt idx="601">
                  <c:v>3911.6000000000004</c:v>
                </c:pt>
                <c:pt idx="603">
                  <c:v>3919.3</c:v>
                </c:pt>
                <c:pt idx="604">
                  <c:v>3919.7000000000003</c:v>
                </c:pt>
                <c:pt idx="605">
                  <c:v>3934.9</c:v>
                </c:pt>
                <c:pt idx="607">
                  <c:v>3937.8</c:v>
                </c:pt>
                <c:pt idx="608">
                  <c:v>3940</c:v>
                </c:pt>
                <c:pt idx="609">
                  <c:v>3962.5</c:v>
                </c:pt>
                <c:pt idx="610">
                  <c:v>3974</c:v>
                </c:pt>
                <c:pt idx="611">
                  <c:v>3991.9</c:v>
                </c:pt>
                <c:pt idx="612">
                  <c:v>3992.8</c:v>
                </c:pt>
                <c:pt idx="615">
                  <c:v>4012.2000000000003</c:v>
                </c:pt>
                <c:pt idx="617">
                  <c:v>4022</c:v>
                </c:pt>
                <c:pt idx="618">
                  <c:v>4023.1</c:v>
                </c:pt>
                <c:pt idx="620">
                  <c:v>4040.7000000000003</c:v>
                </c:pt>
                <c:pt idx="622">
                  <c:v>4055.4</c:v>
                </c:pt>
                <c:pt idx="624">
                  <c:v>4056.3</c:v>
                </c:pt>
                <c:pt idx="625">
                  <c:v>4076.1000000000004</c:v>
                </c:pt>
                <c:pt idx="628">
                  <c:v>4083.3</c:v>
                </c:pt>
                <c:pt idx="631">
                  <c:v>4092.6000000000004</c:v>
                </c:pt>
                <c:pt idx="633">
                  <c:v>4115.3</c:v>
                </c:pt>
                <c:pt idx="634">
                  <c:v>4123.9000000000005</c:v>
                </c:pt>
                <c:pt idx="636">
                  <c:v>4139.8</c:v>
                </c:pt>
                <c:pt idx="637">
                  <c:v>4141.1000000000004</c:v>
                </c:pt>
                <c:pt idx="639">
                  <c:v>4165.1000000000004</c:v>
                </c:pt>
                <c:pt idx="640">
                  <c:v>4175.4000000000005</c:v>
                </c:pt>
                <c:pt idx="642">
                  <c:v>4204.5000000000009</c:v>
                </c:pt>
                <c:pt idx="644">
                  <c:v>4209.2000000000007</c:v>
                </c:pt>
                <c:pt idx="647">
                  <c:v>4220.7000000000007</c:v>
                </c:pt>
                <c:pt idx="651">
                  <c:v>4230.5000000000009</c:v>
                </c:pt>
                <c:pt idx="654">
                  <c:v>4259.4000000000005</c:v>
                </c:pt>
                <c:pt idx="655">
                  <c:v>4268.7000000000007</c:v>
                </c:pt>
                <c:pt idx="657">
                  <c:v>4281.0000000000009</c:v>
                </c:pt>
                <c:pt idx="658">
                  <c:v>4295.7000000000007</c:v>
                </c:pt>
                <c:pt idx="659">
                  <c:v>4296.5000000000009</c:v>
                </c:pt>
                <c:pt idx="663">
                  <c:v>4316.8</c:v>
                </c:pt>
                <c:pt idx="664">
                  <c:v>4318.3</c:v>
                </c:pt>
                <c:pt idx="665">
                  <c:v>4330.7</c:v>
                </c:pt>
                <c:pt idx="666">
                  <c:v>4333.2</c:v>
                </c:pt>
                <c:pt idx="667">
                  <c:v>4354.2</c:v>
                </c:pt>
                <c:pt idx="669">
                  <c:v>4364.2</c:v>
                </c:pt>
                <c:pt idx="670">
                  <c:v>4366.7</c:v>
                </c:pt>
                <c:pt idx="671">
                  <c:v>4388.2</c:v>
                </c:pt>
                <c:pt idx="674">
                  <c:v>4392.5</c:v>
                </c:pt>
                <c:pt idx="678">
                  <c:v>4398.8999999999996</c:v>
                </c:pt>
                <c:pt idx="679">
                  <c:v>4409.7</c:v>
                </c:pt>
                <c:pt idx="680">
                  <c:v>4414.3999999999996</c:v>
                </c:pt>
                <c:pt idx="681">
                  <c:v>4415.7</c:v>
                </c:pt>
                <c:pt idx="683">
                  <c:v>4419.3</c:v>
                </c:pt>
                <c:pt idx="684">
                  <c:v>4420.5</c:v>
                </c:pt>
                <c:pt idx="687">
                  <c:v>4440.5999999999995</c:v>
                </c:pt>
                <c:pt idx="689">
                  <c:v>4460.0999999999995</c:v>
                </c:pt>
                <c:pt idx="690">
                  <c:v>4462.5</c:v>
                </c:pt>
                <c:pt idx="691">
                  <c:v>4464.2</c:v>
                </c:pt>
                <c:pt idx="692">
                  <c:v>4474.8999999999996</c:v>
                </c:pt>
                <c:pt idx="694">
                  <c:v>4483.8999999999996</c:v>
                </c:pt>
                <c:pt idx="695">
                  <c:v>4484.2</c:v>
                </c:pt>
                <c:pt idx="696">
                  <c:v>4493.8999999999996</c:v>
                </c:pt>
                <c:pt idx="697">
                  <c:v>4497.5999999999995</c:v>
                </c:pt>
                <c:pt idx="700">
                  <c:v>4523.0999999999995</c:v>
                </c:pt>
                <c:pt idx="701">
                  <c:v>4536.7999999999993</c:v>
                </c:pt>
                <c:pt idx="704">
                  <c:v>4578.2999999999993</c:v>
                </c:pt>
                <c:pt idx="705">
                  <c:v>4589.7</c:v>
                </c:pt>
                <c:pt idx="707">
                  <c:v>4601.2999999999993</c:v>
                </c:pt>
                <c:pt idx="710">
                  <c:v>4617.8999999999996</c:v>
                </c:pt>
                <c:pt idx="711">
                  <c:v>4618.7999999999993</c:v>
                </c:pt>
                <c:pt idx="714">
                  <c:v>4670.8999999999996</c:v>
                </c:pt>
                <c:pt idx="717">
                  <c:v>4709.1000000000004</c:v>
                </c:pt>
                <c:pt idx="718">
                  <c:v>4717.1000000000004</c:v>
                </c:pt>
                <c:pt idx="720">
                  <c:v>4739</c:v>
                </c:pt>
                <c:pt idx="723">
                  <c:v>4798</c:v>
                </c:pt>
                <c:pt idx="725">
                  <c:v>4824.7</c:v>
                </c:pt>
                <c:pt idx="727">
                  <c:v>4840.5</c:v>
                </c:pt>
                <c:pt idx="728">
                  <c:v>4846.2</c:v>
                </c:pt>
                <c:pt idx="729">
                  <c:v>4857</c:v>
                </c:pt>
                <c:pt idx="731">
                  <c:v>4876.7999999999993</c:v>
                </c:pt>
                <c:pt idx="733">
                  <c:v>4911.2999999999993</c:v>
                </c:pt>
                <c:pt idx="734">
                  <c:v>4926.3999999999996</c:v>
                </c:pt>
                <c:pt idx="739">
                  <c:v>4962.2999999999993</c:v>
                </c:pt>
                <c:pt idx="744">
                  <c:v>5041.4999999999991</c:v>
                </c:pt>
                <c:pt idx="746">
                  <c:v>5059.4999999999991</c:v>
                </c:pt>
                <c:pt idx="747">
                  <c:v>5073.9999999999991</c:v>
                </c:pt>
                <c:pt idx="749">
                  <c:v>5085.0999999999995</c:v>
                </c:pt>
                <c:pt idx="750">
                  <c:v>5098.3</c:v>
                </c:pt>
                <c:pt idx="753">
                  <c:v>5150.3</c:v>
                </c:pt>
                <c:pt idx="754">
                  <c:v>5162.5</c:v>
                </c:pt>
                <c:pt idx="755">
                  <c:v>5177.8</c:v>
                </c:pt>
                <c:pt idx="756">
                  <c:v>5180.2</c:v>
                </c:pt>
                <c:pt idx="759">
                  <c:v>5251</c:v>
                </c:pt>
                <c:pt idx="761">
                  <c:v>5282.6</c:v>
                </c:pt>
                <c:pt idx="762">
                  <c:v>5286.6</c:v>
                </c:pt>
                <c:pt idx="766">
                  <c:v>5298.1</c:v>
                </c:pt>
                <c:pt idx="768">
                  <c:v>5350.8</c:v>
                </c:pt>
                <c:pt idx="769">
                  <c:v>5352.3</c:v>
                </c:pt>
                <c:pt idx="771">
                  <c:v>5383.6</c:v>
                </c:pt>
                <c:pt idx="772">
                  <c:v>5385</c:v>
                </c:pt>
                <c:pt idx="773">
                  <c:v>5406.5</c:v>
                </c:pt>
                <c:pt idx="776">
                  <c:v>5441.7</c:v>
                </c:pt>
                <c:pt idx="777">
                  <c:v>5494.4</c:v>
                </c:pt>
                <c:pt idx="779">
                  <c:v>5515.9</c:v>
                </c:pt>
                <c:pt idx="781">
                  <c:v>5551.0999999999995</c:v>
                </c:pt>
                <c:pt idx="782">
                  <c:v>5554.0999999999995</c:v>
                </c:pt>
                <c:pt idx="783">
                  <c:v>5515.0999999999995</c:v>
                </c:pt>
                <c:pt idx="784">
                  <c:v>5597.0999999999995</c:v>
                </c:pt>
                <c:pt idx="785">
                  <c:v>5515.0999999999995</c:v>
                </c:pt>
                <c:pt idx="786">
                  <c:v>5515.0999999999995</c:v>
                </c:pt>
                <c:pt idx="787">
                  <c:v>5629.4</c:v>
                </c:pt>
                <c:pt idx="789">
                  <c:v>5676.9</c:v>
                </c:pt>
                <c:pt idx="791">
                  <c:v>5719.2</c:v>
                </c:pt>
                <c:pt idx="794">
                  <c:v>5770.5</c:v>
                </c:pt>
                <c:pt idx="797">
                  <c:v>5877.1</c:v>
                </c:pt>
                <c:pt idx="798">
                  <c:v>5889.3</c:v>
                </c:pt>
                <c:pt idx="801">
                  <c:v>5932.2</c:v>
                </c:pt>
                <c:pt idx="803">
                  <c:v>5964.6</c:v>
                </c:pt>
                <c:pt idx="804">
                  <c:v>5972</c:v>
                </c:pt>
                <c:pt idx="805">
                  <c:v>5992.8</c:v>
                </c:pt>
                <c:pt idx="808">
                  <c:v>6033.8</c:v>
                </c:pt>
                <c:pt idx="811">
                  <c:v>6119.7</c:v>
                </c:pt>
                <c:pt idx="812">
                  <c:v>6131.8</c:v>
                </c:pt>
                <c:pt idx="815">
                  <c:v>6175.2</c:v>
                </c:pt>
                <c:pt idx="816">
                  <c:v>6187.5999999999995</c:v>
                </c:pt>
                <c:pt idx="818">
                  <c:v>6211.0999999999995</c:v>
                </c:pt>
                <c:pt idx="820">
                  <c:v>6252.5999999999995</c:v>
                </c:pt>
                <c:pt idx="823">
                  <c:v>6287.0999999999995</c:v>
                </c:pt>
                <c:pt idx="826">
                  <c:v>6348.4999999999991</c:v>
                </c:pt>
                <c:pt idx="830">
                  <c:v>6364.8999999999987</c:v>
                </c:pt>
                <c:pt idx="832">
                  <c:v>6398.2999999999984</c:v>
                </c:pt>
                <c:pt idx="835">
                  <c:v>6401.2999999999984</c:v>
                </c:pt>
                <c:pt idx="836">
                  <c:v>6406.1999999999989</c:v>
                </c:pt>
                <c:pt idx="838">
                  <c:v>6415.4999999999991</c:v>
                </c:pt>
                <c:pt idx="839">
                  <c:v>6424.2999999999984</c:v>
                </c:pt>
                <c:pt idx="840">
                  <c:v>6433.5999999999985</c:v>
                </c:pt>
                <c:pt idx="842">
                  <c:v>6441.8999999999987</c:v>
                </c:pt>
                <c:pt idx="846">
                  <c:v>6455.5999999999985</c:v>
                </c:pt>
                <c:pt idx="847">
                  <c:v>6470.3999999999987</c:v>
                </c:pt>
                <c:pt idx="850">
                  <c:v>6478.199999999998</c:v>
                </c:pt>
                <c:pt idx="851">
                  <c:v>6480.699999999998</c:v>
                </c:pt>
                <c:pt idx="854">
                  <c:v>6511.699999999998</c:v>
                </c:pt>
                <c:pt idx="855">
                  <c:v>6513.4999999999982</c:v>
                </c:pt>
                <c:pt idx="857">
                  <c:v>6517.3999999999987</c:v>
                </c:pt>
                <c:pt idx="858">
                  <c:v>6527.9999999999982</c:v>
                </c:pt>
                <c:pt idx="860">
                  <c:v>6534.5999999999976</c:v>
                </c:pt>
                <c:pt idx="863">
                  <c:v>6544.0999999999976</c:v>
                </c:pt>
                <c:pt idx="864">
                  <c:v>6546.9999999999982</c:v>
                </c:pt>
                <c:pt idx="865">
                  <c:v>6553.4999999999982</c:v>
                </c:pt>
                <c:pt idx="866">
                  <c:v>6578.8999999999978</c:v>
                </c:pt>
                <c:pt idx="868">
                  <c:v>6583.7999999999984</c:v>
                </c:pt>
                <c:pt idx="870">
                  <c:v>6585.2999999999984</c:v>
                </c:pt>
                <c:pt idx="873">
                  <c:v>6594.2999999999984</c:v>
                </c:pt>
                <c:pt idx="874">
                  <c:v>6628.699999999998</c:v>
                </c:pt>
                <c:pt idx="875">
                  <c:v>6630.7999999999984</c:v>
                </c:pt>
                <c:pt idx="879">
                  <c:v>6642.7999999999984</c:v>
                </c:pt>
                <c:pt idx="880">
                  <c:v>6655.199999999998</c:v>
                </c:pt>
                <c:pt idx="881">
                  <c:v>6657.0999999999976</c:v>
                </c:pt>
                <c:pt idx="882">
                  <c:v>6668.5999999999976</c:v>
                </c:pt>
                <c:pt idx="885">
                  <c:v>6703.9999999999973</c:v>
                </c:pt>
                <c:pt idx="886">
                  <c:v>6723.3999999999969</c:v>
                </c:pt>
                <c:pt idx="890">
                  <c:v>6762.0999999999967</c:v>
                </c:pt>
                <c:pt idx="893">
                  <c:v>6786.2999999999965</c:v>
                </c:pt>
                <c:pt idx="896">
                  <c:v>6842.3999999999969</c:v>
                </c:pt>
                <c:pt idx="897">
                  <c:v>6867.0999999999967</c:v>
                </c:pt>
                <c:pt idx="899">
                  <c:v>6872.5999999999967</c:v>
                </c:pt>
                <c:pt idx="900">
                  <c:v>6873.5999999999967</c:v>
                </c:pt>
                <c:pt idx="902">
                  <c:v>6883.2999999999965</c:v>
                </c:pt>
                <c:pt idx="903">
                  <c:v>6898.6999999999971</c:v>
                </c:pt>
                <c:pt idx="906">
                  <c:v>6916.5999999999967</c:v>
                </c:pt>
                <c:pt idx="907">
                  <c:v>6937.5999999999967</c:v>
                </c:pt>
                <c:pt idx="910">
                  <c:v>6973.1999999999962</c:v>
                </c:pt>
                <c:pt idx="911">
                  <c:v>6973.9999999999964</c:v>
                </c:pt>
                <c:pt idx="912">
                  <c:v>6998.9999999999964</c:v>
                </c:pt>
                <c:pt idx="915">
                  <c:v>7014.9999999999964</c:v>
                </c:pt>
                <c:pt idx="917">
                  <c:v>7047.4999999999964</c:v>
                </c:pt>
                <c:pt idx="919">
                  <c:v>7083.4999999999964</c:v>
                </c:pt>
                <c:pt idx="920">
                  <c:v>7087.4999999999964</c:v>
                </c:pt>
                <c:pt idx="924">
                  <c:v>7118.9999999999964</c:v>
                </c:pt>
                <c:pt idx="925">
                  <c:v>7135.4999999999964</c:v>
                </c:pt>
                <c:pt idx="927">
                  <c:v>7154.6999999999962</c:v>
                </c:pt>
                <c:pt idx="929">
                  <c:v>7182.899999999996</c:v>
                </c:pt>
                <c:pt idx="933">
                  <c:v>7214.5999999999958</c:v>
                </c:pt>
                <c:pt idx="934">
                  <c:v>7227.2999999999956</c:v>
                </c:pt>
                <c:pt idx="935">
                  <c:v>7230.5999999999958</c:v>
                </c:pt>
                <c:pt idx="936">
                  <c:v>7242.6999999999962</c:v>
                </c:pt>
                <c:pt idx="939">
                  <c:v>7275.899999999996</c:v>
                </c:pt>
                <c:pt idx="941">
                  <c:v>7329.899999999996</c:v>
                </c:pt>
                <c:pt idx="942">
                  <c:v>7340.0999999999958</c:v>
                </c:pt>
              </c:numCache>
            </c:numRef>
          </c:xVal>
          <c:yVal>
            <c:numRef>
              <c:f>Correlation!$W$2:$W$944</c:f>
              <c:numCache>
                <c:formatCode>0.0_);[Red]\(0.0\)</c:formatCode>
                <c:ptCount val="9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-999</c:v>
                </c:pt>
                <c:pt idx="6">
                  <c:v>0</c:v>
                </c:pt>
                <c:pt idx="7">
                  <c:v>0</c:v>
                </c:pt>
                <c:pt idx="8">
                  <c:v>-999</c:v>
                </c:pt>
                <c:pt idx="9">
                  <c:v>-999</c:v>
                </c:pt>
                <c:pt idx="10">
                  <c:v>0</c:v>
                </c:pt>
                <c:pt idx="11">
                  <c:v>-999</c:v>
                </c:pt>
                <c:pt idx="12">
                  <c:v>-999</c:v>
                </c:pt>
                <c:pt idx="13">
                  <c:v>0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9.8000000000000114</c:v>
                </c:pt>
                <c:pt idx="22">
                  <c:v>10.600000000000023</c:v>
                </c:pt>
                <c:pt idx="23">
                  <c:v>10.300000000000011</c:v>
                </c:pt>
                <c:pt idx="24">
                  <c:v>10.300000000000011</c:v>
                </c:pt>
                <c:pt idx="25">
                  <c:v>10.300000000000011</c:v>
                </c:pt>
                <c:pt idx="26">
                  <c:v>10.300000000000011</c:v>
                </c:pt>
                <c:pt idx="27">
                  <c:v>-999</c:v>
                </c:pt>
                <c:pt idx="28">
                  <c:v>10.300000000000011</c:v>
                </c:pt>
                <c:pt idx="29">
                  <c:v>10.300000000000011</c:v>
                </c:pt>
                <c:pt idx="30">
                  <c:v>10.300000000000011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10.300000000000011</c:v>
                </c:pt>
                <c:pt idx="36">
                  <c:v>-999</c:v>
                </c:pt>
                <c:pt idx="37">
                  <c:v>10.300000000000068</c:v>
                </c:pt>
                <c:pt idx="38">
                  <c:v>10.300000000000011</c:v>
                </c:pt>
                <c:pt idx="39">
                  <c:v>-999</c:v>
                </c:pt>
                <c:pt idx="40">
                  <c:v>10.300000000000011</c:v>
                </c:pt>
                <c:pt idx="41">
                  <c:v>10.300000000000011</c:v>
                </c:pt>
                <c:pt idx="42">
                  <c:v>-999</c:v>
                </c:pt>
                <c:pt idx="43">
                  <c:v>10.899999999999977</c:v>
                </c:pt>
                <c:pt idx="44">
                  <c:v>10.599999999999966</c:v>
                </c:pt>
                <c:pt idx="45">
                  <c:v>-999</c:v>
                </c:pt>
                <c:pt idx="46">
                  <c:v>10.999999999999943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18.699999999999989</c:v>
                </c:pt>
                <c:pt idx="52">
                  <c:v>-999</c:v>
                </c:pt>
                <c:pt idx="53">
                  <c:v>-999</c:v>
                </c:pt>
                <c:pt idx="54">
                  <c:v>17.599999999999966</c:v>
                </c:pt>
                <c:pt idx="55">
                  <c:v>17.599999999999966</c:v>
                </c:pt>
                <c:pt idx="56">
                  <c:v>17.599999999999966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17.599999999999966</c:v>
                </c:pt>
                <c:pt idx="61">
                  <c:v>-999</c:v>
                </c:pt>
                <c:pt idx="62">
                  <c:v>-999</c:v>
                </c:pt>
                <c:pt idx="63">
                  <c:v>17.599999999999909</c:v>
                </c:pt>
                <c:pt idx="64">
                  <c:v>-999</c:v>
                </c:pt>
                <c:pt idx="65">
                  <c:v>17.599999999999909</c:v>
                </c:pt>
                <c:pt idx="66">
                  <c:v>-999</c:v>
                </c:pt>
                <c:pt idx="67">
                  <c:v>17.599999999999909</c:v>
                </c:pt>
                <c:pt idx="68">
                  <c:v>-999</c:v>
                </c:pt>
                <c:pt idx="69">
                  <c:v>17.599999999999909</c:v>
                </c:pt>
                <c:pt idx="70">
                  <c:v>-999</c:v>
                </c:pt>
                <c:pt idx="71">
                  <c:v>17.600000000000023</c:v>
                </c:pt>
                <c:pt idx="72">
                  <c:v>17.799999999999955</c:v>
                </c:pt>
                <c:pt idx="73">
                  <c:v>-999</c:v>
                </c:pt>
                <c:pt idx="74">
                  <c:v>17.899999999999977</c:v>
                </c:pt>
                <c:pt idx="75">
                  <c:v>-999</c:v>
                </c:pt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13.5</c:v>
                </c:pt>
                <c:pt idx="81">
                  <c:v>15.5</c:v>
                </c:pt>
                <c:pt idx="82">
                  <c:v>18.200000000000045</c:v>
                </c:pt>
                <c:pt idx="83">
                  <c:v>18.100000000000023</c:v>
                </c:pt>
                <c:pt idx="84">
                  <c:v>18.5</c:v>
                </c:pt>
                <c:pt idx="85">
                  <c:v>19.399999999999977</c:v>
                </c:pt>
                <c:pt idx="86">
                  <c:v>-999</c:v>
                </c:pt>
                <c:pt idx="87">
                  <c:v>19.899999999999864</c:v>
                </c:pt>
                <c:pt idx="88">
                  <c:v>19.899999999999864</c:v>
                </c:pt>
                <c:pt idx="89">
                  <c:v>-999</c:v>
                </c:pt>
                <c:pt idx="90">
                  <c:v>19.899999999999864</c:v>
                </c:pt>
                <c:pt idx="91">
                  <c:v>-999</c:v>
                </c:pt>
                <c:pt idx="92">
                  <c:v>19.899999999999864</c:v>
                </c:pt>
                <c:pt idx="93">
                  <c:v>-999</c:v>
                </c:pt>
                <c:pt idx="94">
                  <c:v>19.899999999999864</c:v>
                </c:pt>
                <c:pt idx="95">
                  <c:v>19.899999999999864</c:v>
                </c:pt>
                <c:pt idx="96">
                  <c:v>-999</c:v>
                </c:pt>
                <c:pt idx="97">
                  <c:v>19.899999999999864</c:v>
                </c:pt>
                <c:pt idx="98">
                  <c:v>-999</c:v>
                </c:pt>
                <c:pt idx="99">
                  <c:v>19.5</c:v>
                </c:pt>
                <c:pt idx="100">
                  <c:v>19.899999999999864</c:v>
                </c:pt>
                <c:pt idx="101">
                  <c:v>19.599999999999909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44.999999999999886</c:v>
                </c:pt>
                <c:pt idx="112">
                  <c:v>45.399999999999864</c:v>
                </c:pt>
                <c:pt idx="113">
                  <c:v>-999</c:v>
                </c:pt>
                <c:pt idx="114">
                  <c:v>45.399999999999864</c:v>
                </c:pt>
                <c:pt idx="115">
                  <c:v>45.399999999999864</c:v>
                </c:pt>
                <c:pt idx="116">
                  <c:v>-999</c:v>
                </c:pt>
                <c:pt idx="117">
                  <c:v>-999</c:v>
                </c:pt>
                <c:pt idx="118">
                  <c:v>45.399999999999864</c:v>
                </c:pt>
                <c:pt idx="119">
                  <c:v>45.399999999999864</c:v>
                </c:pt>
                <c:pt idx="120">
                  <c:v>-999</c:v>
                </c:pt>
                <c:pt idx="121">
                  <c:v>-999</c:v>
                </c:pt>
                <c:pt idx="122">
                  <c:v>43.199999999999818</c:v>
                </c:pt>
                <c:pt idx="123">
                  <c:v>43.199999999999818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5.6999999999998181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11.799999999999955</c:v>
                </c:pt>
                <c:pt idx="137">
                  <c:v>12.799999999999955</c:v>
                </c:pt>
                <c:pt idx="138">
                  <c:v>-999</c:v>
                </c:pt>
                <c:pt idx="139">
                  <c:v>-999</c:v>
                </c:pt>
                <c:pt idx="140">
                  <c:v>13.5</c:v>
                </c:pt>
                <c:pt idx="141">
                  <c:v>13.5</c:v>
                </c:pt>
                <c:pt idx="142">
                  <c:v>13.5</c:v>
                </c:pt>
                <c:pt idx="143">
                  <c:v>13.5</c:v>
                </c:pt>
                <c:pt idx="144">
                  <c:v>-999</c:v>
                </c:pt>
                <c:pt idx="145">
                  <c:v>-999</c:v>
                </c:pt>
                <c:pt idx="146">
                  <c:v>-999</c:v>
                </c:pt>
                <c:pt idx="147">
                  <c:v>13.499999999999773</c:v>
                </c:pt>
                <c:pt idx="148">
                  <c:v>-999</c:v>
                </c:pt>
                <c:pt idx="149">
                  <c:v>-999</c:v>
                </c:pt>
                <c:pt idx="150">
                  <c:v>13.499999999999773</c:v>
                </c:pt>
                <c:pt idx="151">
                  <c:v>-999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27.799999999999955</c:v>
                </c:pt>
                <c:pt idx="157">
                  <c:v>27.699999999999818</c:v>
                </c:pt>
                <c:pt idx="158">
                  <c:v>-999</c:v>
                </c:pt>
                <c:pt idx="159">
                  <c:v>-999</c:v>
                </c:pt>
                <c:pt idx="160">
                  <c:v>28.999999999999773</c:v>
                </c:pt>
                <c:pt idx="161">
                  <c:v>28.999999999999773</c:v>
                </c:pt>
                <c:pt idx="162">
                  <c:v>29.299999999999727</c:v>
                </c:pt>
                <c:pt idx="163">
                  <c:v>29.999999999999773</c:v>
                </c:pt>
                <c:pt idx="164">
                  <c:v>-999</c:v>
                </c:pt>
                <c:pt idx="165">
                  <c:v>-999</c:v>
                </c:pt>
                <c:pt idx="166">
                  <c:v>29.999999999999773</c:v>
                </c:pt>
                <c:pt idx="167">
                  <c:v>29.999999999999773</c:v>
                </c:pt>
                <c:pt idx="168">
                  <c:v>29.999999999999773</c:v>
                </c:pt>
                <c:pt idx="169">
                  <c:v>29.999999999999773</c:v>
                </c:pt>
                <c:pt idx="170">
                  <c:v>29.999999999999773</c:v>
                </c:pt>
                <c:pt idx="171">
                  <c:v>29.999999999999773</c:v>
                </c:pt>
                <c:pt idx="172">
                  <c:v>29.999999999999773</c:v>
                </c:pt>
                <c:pt idx="173">
                  <c:v>-999</c:v>
                </c:pt>
                <c:pt idx="174">
                  <c:v>29.999999999999773</c:v>
                </c:pt>
                <c:pt idx="175">
                  <c:v>29.999999999999773</c:v>
                </c:pt>
                <c:pt idx="176">
                  <c:v>29.999999999999773</c:v>
                </c:pt>
                <c:pt idx="177">
                  <c:v>-999</c:v>
                </c:pt>
                <c:pt idx="178">
                  <c:v>29.999999999999773</c:v>
                </c:pt>
                <c:pt idx="179">
                  <c:v>29.999999999999773</c:v>
                </c:pt>
                <c:pt idx="180">
                  <c:v>29.999999999999773</c:v>
                </c:pt>
                <c:pt idx="181">
                  <c:v>29.999999999999773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37.899999999999636</c:v>
                </c:pt>
                <c:pt idx="186">
                  <c:v>40.199999999999818</c:v>
                </c:pt>
                <c:pt idx="187">
                  <c:v>44.299999999999727</c:v>
                </c:pt>
                <c:pt idx="188">
                  <c:v>44.799999999999727</c:v>
                </c:pt>
                <c:pt idx="189">
                  <c:v>45.499999999999773</c:v>
                </c:pt>
                <c:pt idx="190">
                  <c:v>45.099999999999682</c:v>
                </c:pt>
                <c:pt idx="191">
                  <c:v>45.399999999999864</c:v>
                </c:pt>
                <c:pt idx="192">
                  <c:v>45.899999999999636</c:v>
                </c:pt>
                <c:pt idx="193">
                  <c:v>46.099999999999682</c:v>
                </c:pt>
                <c:pt idx="194">
                  <c:v>46.099999999999682</c:v>
                </c:pt>
                <c:pt idx="195">
                  <c:v>46.099999999999682</c:v>
                </c:pt>
                <c:pt idx="196">
                  <c:v>46.099999999999682</c:v>
                </c:pt>
                <c:pt idx="197">
                  <c:v>46.099999999999682</c:v>
                </c:pt>
                <c:pt idx="198">
                  <c:v>46.099999999999682</c:v>
                </c:pt>
                <c:pt idx="199">
                  <c:v>46.099999999999682</c:v>
                </c:pt>
                <c:pt idx="200">
                  <c:v>46.099999999999682</c:v>
                </c:pt>
                <c:pt idx="201">
                  <c:v>-999</c:v>
                </c:pt>
                <c:pt idx="202">
                  <c:v>46.099999999999682</c:v>
                </c:pt>
                <c:pt idx="203">
                  <c:v>46.099999999999682</c:v>
                </c:pt>
                <c:pt idx="204">
                  <c:v>-999</c:v>
                </c:pt>
                <c:pt idx="205">
                  <c:v>46.099999999999682</c:v>
                </c:pt>
                <c:pt idx="206">
                  <c:v>-999</c:v>
                </c:pt>
                <c:pt idx="207">
                  <c:v>46.099999999999682</c:v>
                </c:pt>
                <c:pt idx="208">
                  <c:v>46.099999999999682</c:v>
                </c:pt>
                <c:pt idx="209">
                  <c:v>46.099999999999682</c:v>
                </c:pt>
                <c:pt idx="210">
                  <c:v>46.099999999999682</c:v>
                </c:pt>
                <c:pt idx="211">
                  <c:v>46.099999999999682</c:v>
                </c:pt>
                <c:pt idx="212">
                  <c:v>-999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52.499999999999545</c:v>
                </c:pt>
                <c:pt idx="217">
                  <c:v>52.899999999999636</c:v>
                </c:pt>
                <c:pt idx="218">
                  <c:v>53.499999999999545</c:v>
                </c:pt>
                <c:pt idx="219">
                  <c:v>53.399999999999636</c:v>
                </c:pt>
                <c:pt idx="220">
                  <c:v>-999</c:v>
                </c:pt>
                <c:pt idx="221">
                  <c:v>-999</c:v>
                </c:pt>
                <c:pt idx="222">
                  <c:v>52.7999999999995</c:v>
                </c:pt>
                <c:pt idx="223">
                  <c:v>52.7999999999995</c:v>
                </c:pt>
                <c:pt idx="224">
                  <c:v>52.7999999999995</c:v>
                </c:pt>
                <c:pt idx="225">
                  <c:v>52.7999999999995</c:v>
                </c:pt>
                <c:pt idx="226">
                  <c:v>-999</c:v>
                </c:pt>
                <c:pt idx="227">
                  <c:v>52.7999999999995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52.7999999999995</c:v>
                </c:pt>
                <c:pt idx="232">
                  <c:v>52.7999999999995</c:v>
                </c:pt>
                <c:pt idx="233">
                  <c:v>52.7999999999995</c:v>
                </c:pt>
                <c:pt idx="234">
                  <c:v>-999</c:v>
                </c:pt>
                <c:pt idx="235">
                  <c:v>52.7999999999995</c:v>
                </c:pt>
                <c:pt idx="236">
                  <c:v>52.7999999999995</c:v>
                </c:pt>
                <c:pt idx="237">
                  <c:v>-999</c:v>
                </c:pt>
                <c:pt idx="238">
                  <c:v>-999</c:v>
                </c:pt>
                <c:pt idx="239">
                  <c:v>52.7999999999995</c:v>
                </c:pt>
                <c:pt idx="240">
                  <c:v>52.7999999999995</c:v>
                </c:pt>
                <c:pt idx="241">
                  <c:v>-999</c:v>
                </c:pt>
                <c:pt idx="242">
                  <c:v>52.7999999999995</c:v>
                </c:pt>
                <c:pt idx="243">
                  <c:v>52.7999999999995</c:v>
                </c:pt>
                <c:pt idx="244">
                  <c:v>52.7999999999995</c:v>
                </c:pt>
                <c:pt idx="245">
                  <c:v>52.7999999999995</c:v>
                </c:pt>
                <c:pt idx="246">
                  <c:v>52.7999999999995</c:v>
                </c:pt>
                <c:pt idx="247">
                  <c:v>-999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53.599999999999454</c:v>
                </c:pt>
                <c:pt idx="256">
                  <c:v>53.599999999999454</c:v>
                </c:pt>
                <c:pt idx="257">
                  <c:v>-999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-999</c:v>
                </c:pt>
                <c:pt idx="262">
                  <c:v>-999</c:v>
                </c:pt>
                <c:pt idx="263">
                  <c:v>53.899999999999409</c:v>
                </c:pt>
                <c:pt idx="264">
                  <c:v>53.899999999999409</c:v>
                </c:pt>
                <c:pt idx="265">
                  <c:v>53.899999999999409</c:v>
                </c:pt>
                <c:pt idx="266">
                  <c:v>-999</c:v>
                </c:pt>
                <c:pt idx="267">
                  <c:v>53.899999999999409</c:v>
                </c:pt>
                <c:pt idx="268">
                  <c:v>53.899999999999409</c:v>
                </c:pt>
                <c:pt idx="269">
                  <c:v>-999</c:v>
                </c:pt>
                <c:pt idx="270">
                  <c:v>53.899999999999409</c:v>
                </c:pt>
                <c:pt idx="271">
                  <c:v>53.899999999999409</c:v>
                </c:pt>
                <c:pt idx="272">
                  <c:v>53.899999999999409</c:v>
                </c:pt>
                <c:pt idx="273">
                  <c:v>53.899999999999409</c:v>
                </c:pt>
                <c:pt idx="274">
                  <c:v>53.899999999999409</c:v>
                </c:pt>
                <c:pt idx="275">
                  <c:v>53.899999999999409</c:v>
                </c:pt>
                <c:pt idx="276">
                  <c:v>-999</c:v>
                </c:pt>
                <c:pt idx="277">
                  <c:v>53.899999999999409</c:v>
                </c:pt>
                <c:pt idx="278">
                  <c:v>-999</c:v>
                </c:pt>
                <c:pt idx="279">
                  <c:v>53.899999999999409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59.399999999999409</c:v>
                </c:pt>
                <c:pt idx="285">
                  <c:v>62.2999999999995</c:v>
                </c:pt>
                <c:pt idx="286">
                  <c:v>62.399999999999409</c:v>
                </c:pt>
                <c:pt idx="287">
                  <c:v>-999</c:v>
                </c:pt>
                <c:pt idx="288">
                  <c:v>62.7999999999995</c:v>
                </c:pt>
                <c:pt idx="289">
                  <c:v>62.7999999999995</c:v>
                </c:pt>
                <c:pt idx="290">
                  <c:v>62.7999999999995</c:v>
                </c:pt>
                <c:pt idx="291">
                  <c:v>62.7999999999995</c:v>
                </c:pt>
                <c:pt idx="292">
                  <c:v>62.7999999999995</c:v>
                </c:pt>
                <c:pt idx="293">
                  <c:v>62.799999999999727</c:v>
                </c:pt>
                <c:pt idx="294">
                  <c:v>62.799999999999272</c:v>
                </c:pt>
                <c:pt idx="295">
                  <c:v>62.799999999999727</c:v>
                </c:pt>
                <c:pt idx="296">
                  <c:v>62.7999999999995</c:v>
                </c:pt>
                <c:pt idx="297">
                  <c:v>62.799999999999272</c:v>
                </c:pt>
                <c:pt idx="298">
                  <c:v>-999</c:v>
                </c:pt>
                <c:pt idx="299">
                  <c:v>-999</c:v>
                </c:pt>
                <c:pt idx="300">
                  <c:v>62.7999999999995</c:v>
                </c:pt>
                <c:pt idx="301">
                  <c:v>62.799999999999727</c:v>
                </c:pt>
                <c:pt idx="302">
                  <c:v>62.799999999999727</c:v>
                </c:pt>
                <c:pt idx="303">
                  <c:v>62.799999999999272</c:v>
                </c:pt>
                <c:pt idx="304">
                  <c:v>-999</c:v>
                </c:pt>
                <c:pt idx="305">
                  <c:v>-999</c:v>
                </c:pt>
                <c:pt idx="306">
                  <c:v>62.799999999999272</c:v>
                </c:pt>
                <c:pt idx="307">
                  <c:v>62.799999999999272</c:v>
                </c:pt>
                <c:pt idx="308">
                  <c:v>-999</c:v>
                </c:pt>
                <c:pt idx="309">
                  <c:v>62.799999999999272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66.199999999999363</c:v>
                </c:pt>
                <c:pt idx="322">
                  <c:v>67.099999999999454</c:v>
                </c:pt>
                <c:pt idx="323">
                  <c:v>67.099999999999454</c:v>
                </c:pt>
                <c:pt idx="324">
                  <c:v>67.499999999999545</c:v>
                </c:pt>
                <c:pt idx="325">
                  <c:v>69.399999999999181</c:v>
                </c:pt>
                <c:pt idx="326">
                  <c:v>69.399999999999181</c:v>
                </c:pt>
                <c:pt idx="327">
                  <c:v>69.399999999999181</c:v>
                </c:pt>
                <c:pt idx="328">
                  <c:v>69.399999999999181</c:v>
                </c:pt>
                <c:pt idx="329">
                  <c:v>69.399999999999181</c:v>
                </c:pt>
                <c:pt idx="330">
                  <c:v>-999</c:v>
                </c:pt>
                <c:pt idx="331">
                  <c:v>69.399999999999181</c:v>
                </c:pt>
                <c:pt idx="332">
                  <c:v>69.399999999999181</c:v>
                </c:pt>
                <c:pt idx="333">
                  <c:v>69.399999999999181</c:v>
                </c:pt>
                <c:pt idx="334">
                  <c:v>69.399999999999181</c:v>
                </c:pt>
                <c:pt idx="335">
                  <c:v>69.399999999999181</c:v>
                </c:pt>
                <c:pt idx="336">
                  <c:v>-999</c:v>
                </c:pt>
                <c:pt idx="337">
                  <c:v>-999</c:v>
                </c:pt>
                <c:pt idx="338">
                  <c:v>69.399999999999181</c:v>
                </c:pt>
                <c:pt idx="339">
                  <c:v>-999</c:v>
                </c:pt>
                <c:pt idx="340">
                  <c:v>69.399999999999181</c:v>
                </c:pt>
                <c:pt idx="341">
                  <c:v>-999</c:v>
                </c:pt>
                <c:pt idx="342">
                  <c:v>-999</c:v>
                </c:pt>
                <c:pt idx="343">
                  <c:v>69.099999999999454</c:v>
                </c:pt>
                <c:pt idx="344">
                  <c:v>-999</c:v>
                </c:pt>
                <c:pt idx="345">
                  <c:v>71.799999999999727</c:v>
                </c:pt>
                <c:pt idx="346">
                  <c:v>-999</c:v>
                </c:pt>
                <c:pt idx="347">
                  <c:v>-999</c:v>
                </c:pt>
                <c:pt idx="348">
                  <c:v>-999</c:v>
                </c:pt>
                <c:pt idx="349">
                  <c:v>73.099999999999454</c:v>
                </c:pt>
                <c:pt idx="350">
                  <c:v>72.699999999999363</c:v>
                </c:pt>
                <c:pt idx="351">
                  <c:v>73.099999999999454</c:v>
                </c:pt>
                <c:pt idx="352">
                  <c:v>72.799999999999272</c:v>
                </c:pt>
                <c:pt idx="353">
                  <c:v>-999</c:v>
                </c:pt>
                <c:pt idx="354">
                  <c:v>-999</c:v>
                </c:pt>
                <c:pt idx="355">
                  <c:v>73.699999999999363</c:v>
                </c:pt>
                <c:pt idx="356">
                  <c:v>-999</c:v>
                </c:pt>
                <c:pt idx="357">
                  <c:v>-999</c:v>
                </c:pt>
                <c:pt idx="358">
                  <c:v>73.799999999999272</c:v>
                </c:pt>
                <c:pt idx="359">
                  <c:v>-999</c:v>
                </c:pt>
                <c:pt idx="360">
                  <c:v>74.499999999999545</c:v>
                </c:pt>
                <c:pt idx="361">
                  <c:v>74.499999999999545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74.499999999999545</c:v>
                </c:pt>
                <c:pt idx="367">
                  <c:v>74.799999999999727</c:v>
                </c:pt>
                <c:pt idx="368">
                  <c:v>-999</c:v>
                </c:pt>
                <c:pt idx="369">
                  <c:v>-999</c:v>
                </c:pt>
                <c:pt idx="370">
                  <c:v>-999</c:v>
                </c:pt>
                <c:pt idx="371">
                  <c:v>-999</c:v>
                </c:pt>
                <c:pt idx="372">
                  <c:v>-999</c:v>
                </c:pt>
                <c:pt idx="373">
                  <c:v>-999</c:v>
                </c:pt>
                <c:pt idx="374">
                  <c:v>-999</c:v>
                </c:pt>
                <c:pt idx="375">
                  <c:v>82.599999999999909</c:v>
                </c:pt>
                <c:pt idx="376">
                  <c:v>-999</c:v>
                </c:pt>
                <c:pt idx="377">
                  <c:v>-999</c:v>
                </c:pt>
                <c:pt idx="378">
                  <c:v>-999</c:v>
                </c:pt>
                <c:pt idx="379">
                  <c:v>-999</c:v>
                </c:pt>
                <c:pt idx="380">
                  <c:v>82.599999999999909</c:v>
                </c:pt>
                <c:pt idx="381">
                  <c:v>81.5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6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81.999999999999545</c:v>
                </c:pt>
                <c:pt idx="390">
                  <c:v>-999</c:v>
                </c:pt>
                <c:pt idx="391">
                  <c:v>83.499999999999545</c:v>
                </c:pt>
                <c:pt idx="392">
                  <c:v>83</c:v>
                </c:pt>
                <c:pt idx="393">
                  <c:v>-999</c:v>
                </c:pt>
                <c:pt idx="394">
                  <c:v>83</c:v>
                </c:pt>
                <c:pt idx="395">
                  <c:v>83</c:v>
                </c:pt>
                <c:pt idx="396">
                  <c:v>-999</c:v>
                </c:pt>
                <c:pt idx="397">
                  <c:v>83</c:v>
                </c:pt>
                <c:pt idx="398">
                  <c:v>83</c:v>
                </c:pt>
                <c:pt idx="399">
                  <c:v>83</c:v>
                </c:pt>
                <c:pt idx="400">
                  <c:v>-999</c:v>
                </c:pt>
                <c:pt idx="401">
                  <c:v>83</c:v>
                </c:pt>
                <c:pt idx="402">
                  <c:v>83</c:v>
                </c:pt>
                <c:pt idx="403">
                  <c:v>83</c:v>
                </c:pt>
                <c:pt idx="404">
                  <c:v>83</c:v>
                </c:pt>
                <c:pt idx="405">
                  <c:v>83</c:v>
                </c:pt>
                <c:pt idx="406">
                  <c:v>-999</c:v>
                </c:pt>
                <c:pt idx="407">
                  <c:v>83</c:v>
                </c:pt>
                <c:pt idx="408">
                  <c:v>83</c:v>
                </c:pt>
                <c:pt idx="409">
                  <c:v>-999</c:v>
                </c:pt>
                <c:pt idx="410">
                  <c:v>83</c:v>
                </c:pt>
                <c:pt idx="411">
                  <c:v>83</c:v>
                </c:pt>
                <c:pt idx="412">
                  <c:v>84.199999999999818</c:v>
                </c:pt>
                <c:pt idx="413">
                  <c:v>-999</c:v>
                </c:pt>
                <c:pt idx="414">
                  <c:v>-999</c:v>
                </c:pt>
                <c:pt idx="415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19">
                  <c:v>-999</c:v>
                </c:pt>
                <c:pt idx="420">
                  <c:v>-999</c:v>
                </c:pt>
                <c:pt idx="421">
                  <c:v>-999</c:v>
                </c:pt>
                <c:pt idx="422">
                  <c:v>-999</c:v>
                </c:pt>
                <c:pt idx="423">
                  <c:v>84.199999999999818</c:v>
                </c:pt>
                <c:pt idx="424">
                  <c:v>85.199999999999818</c:v>
                </c:pt>
                <c:pt idx="425">
                  <c:v>-999</c:v>
                </c:pt>
                <c:pt idx="426">
                  <c:v>-999</c:v>
                </c:pt>
                <c:pt idx="427">
                  <c:v>85.199999999999818</c:v>
                </c:pt>
                <c:pt idx="428">
                  <c:v>-999</c:v>
                </c:pt>
                <c:pt idx="429">
                  <c:v>85.199999999999818</c:v>
                </c:pt>
                <c:pt idx="430">
                  <c:v>-999</c:v>
                </c:pt>
                <c:pt idx="431">
                  <c:v>85.199999999999818</c:v>
                </c:pt>
                <c:pt idx="432">
                  <c:v>-999</c:v>
                </c:pt>
                <c:pt idx="433">
                  <c:v>85.199999999999818</c:v>
                </c:pt>
                <c:pt idx="434">
                  <c:v>85.199999999999818</c:v>
                </c:pt>
                <c:pt idx="435">
                  <c:v>-999</c:v>
                </c:pt>
                <c:pt idx="436">
                  <c:v>85.199999999999818</c:v>
                </c:pt>
                <c:pt idx="437">
                  <c:v>85.199999999999818</c:v>
                </c:pt>
                <c:pt idx="438">
                  <c:v>-999</c:v>
                </c:pt>
                <c:pt idx="439">
                  <c:v>84.999999999999545</c:v>
                </c:pt>
                <c:pt idx="440">
                  <c:v>84.899999999999636</c:v>
                </c:pt>
                <c:pt idx="441">
                  <c:v>-999</c:v>
                </c:pt>
                <c:pt idx="442">
                  <c:v>-999</c:v>
                </c:pt>
                <c:pt idx="443">
                  <c:v>-999</c:v>
                </c:pt>
                <c:pt idx="444">
                  <c:v>-999</c:v>
                </c:pt>
                <c:pt idx="445">
                  <c:v>-999</c:v>
                </c:pt>
                <c:pt idx="446">
                  <c:v>-999</c:v>
                </c:pt>
                <c:pt idx="447">
                  <c:v>-999</c:v>
                </c:pt>
                <c:pt idx="448">
                  <c:v>-999</c:v>
                </c:pt>
                <c:pt idx="449">
                  <c:v>-999</c:v>
                </c:pt>
                <c:pt idx="450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-999</c:v>
                </c:pt>
                <c:pt idx="456">
                  <c:v>-999</c:v>
                </c:pt>
                <c:pt idx="457">
                  <c:v>-999</c:v>
                </c:pt>
                <c:pt idx="458">
                  <c:v>-999</c:v>
                </c:pt>
                <c:pt idx="459">
                  <c:v>90.699999999999818</c:v>
                </c:pt>
                <c:pt idx="460">
                  <c:v>90.699999999999818</c:v>
                </c:pt>
                <c:pt idx="461">
                  <c:v>90.699999999999818</c:v>
                </c:pt>
                <c:pt idx="462">
                  <c:v>90.699999999999818</c:v>
                </c:pt>
                <c:pt idx="463">
                  <c:v>-999</c:v>
                </c:pt>
                <c:pt idx="464">
                  <c:v>90.699999999999818</c:v>
                </c:pt>
                <c:pt idx="465">
                  <c:v>90.699999999999818</c:v>
                </c:pt>
                <c:pt idx="466">
                  <c:v>-999</c:v>
                </c:pt>
                <c:pt idx="467">
                  <c:v>-999</c:v>
                </c:pt>
                <c:pt idx="468">
                  <c:v>90.699999999999818</c:v>
                </c:pt>
                <c:pt idx="469">
                  <c:v>90.699999999999818</c:v>
                </c:pt>
                <c:pt idx="470">
                  <c:v>90.699999999999818</c:v>
                </c:pt>
                <c:pt idx="471">
                  <c:v>90.699999999999818</c:v>
                </c:pt>
                <c:pt idx="472">
                  <c:v>90.699999999999818</c:v>
                </c:pt>
                <c:pt idx="473">
                  <c:v>-999</c:v>
                </c:pt>
                <c:pt idx="474">
                  <c:v>90.699999999999818</c:v>
                </c:pt>
                <c:pt idx="475">
                  <c:v>90.699999999999818</c:v>
                </c:pt>
                <c:pt idx="476">
                  <c:v>90.599999999999454</c:v>
                </c:pt>
                <c:pt idx="477">
                  <c:v>-999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-999</c:v>
                </c:pt>
                <c:pt idx="484">
                  <c:v>-999</c:v>
                </c:pt>
                <c:pt idx="485">
                  <c:v>-999</c:v>
                </c:pt>
                <c:pt idx="486">
                  <c:v>-999</c:v>
                </c:pt>
                <c:pt idx="487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-999</c:v>
                </c:pt>
                <c:pt idx="494">
                  <c:v>-999</c:v>
                </c:pt>
                <c:pt idx="495">
                  <c:v>-999</c:v>
                </c:pt>
                <c:pt idx="496">
                  <c:v>-999</c:v>
                </c:pt>
                <c:pt idx="497">
                  <c:v>-999</c:v>
                </c:pt>
                <c:pt idx="498">
                  <c:v>98.399999999999636</c:v>
                </c:pt>
                <c:pt idx="499">
                  <c:v>-999</c:v>
                </c:pt>
                <c:pt idx="500">
                  <c:v>98.400000000000091</c:v>
                </c:pt>
                <c:pt idx="501">
                  <c:v>98.400000000000091</c:v>
                </c:pt>
                <c:pt idx="502">
                  <c:v>98.400000000000091</c:v>
                </c:pt>
                <c:pt idx="503">
                  <c:v>-999</c:v>
                </c:pt>
                <c:pt idx="504">
                  <c:v>-999</c:v>
                </c:pt>
                <c:pt idx="505">
                  <c:v>98.400000000000091</c:v>
                </c:pt>
                <c:pt idx="506">
                  <c:v>98.400000000000091</c:v>
                </c:pt>
                <c:pt idx="507">
                  <c:v>-999</c:v>
                </c:pt>
                <c:pt idx="508">
                  <c:v>-999</c:v>
                </c:pt>
                <c:pt idx="509">
                  <c:v>98.400000000000091</c:v>
                </c:pt>
                <c:pt idx="510">
                  <c:v>98.400000000000091</c:v>
                </c:pt>
                <c:pt idx="511">
                  <c:v>-999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-999</c:v>
                </c:pt>
                <c:pt idx="518">
                  <c:v>-999</c:v>
                </c:pt>
                <c:pt idx="519">
                  <c:v>-999</c:v>
                </c:pt>
                <c:pt idx="520">
                  <c:v>-999</c:v>
                </c:pt>
                <c:pt idx="521">
                  <c:v>-999</c:v>
                </c:pt>
                <c:pt idx="522">
                  <c:v>-999</c:v>
                </c:pt>
                <c:pt idx="523">
                  <c:v>-999</c:v>
                </c:pt>
                <c:pt idx="524">
                  <c:v>-999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8">
                  <c:v>-999</c:v>
                </c:pt>
                <c:pt idx="529">
                  <c:v>-999</c:v>
                </c:pt>
                <c:pt idx="530">
                  <c:v>-999</c:v>
                </c:pt>
                <c:pt idx="531">
                  <c:v>-999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5">
                  <c:v>-999</c:v>
                </c:pt>
                <c:pt idx="536">
                  <c:v>-999</c:v>
                </c:pt>
                <c:pt idx="537">
                  <c:v>-999</c:v>
                </c:pt>
                <c:pt idx="538">
                  <c:v>107.89999999999964</c:v>
                </c:pt>
                <c:pt idx="539">
                  <c:v>-999</c:v>
                </c:pt>
                <c:pt idx="540">
                  <c:v>108.29999999999973</c:v>
                </c:pt>
                <c:pt idx="541">
                  <c:v>-999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108.59999999999945</c:v>
                </c:pt>
                <c:pt idx="546">
                  <c:v>-999</c:v>
                </c:pt>
                <c:pt idx="547">
                  <c:v>-999</c:v>
                </c:pt>
                <c:pt idx="548">
                  <c:v>108.59999999999945</c:v>
                </c:pt>
                <c:pt idx="549">
                  <c:v>-999</c:v>
                </c:pt>
                <c:pt idx="550">
                  <c:v>108.59999999999945</c:v>
                </c:pt>
                <c:pt idx="551">
                  <c:v>-999</c:v>
                </c:pt>
                <c:pt idx="552">
                  <c:v>-999</c:v>
                </c:pt>
                <c:pt idx="553">
                  <c:v>108.59999999999945</c:v>
                </c:pt>
                <c:pt idx="554">
                  <c:v>-999</c:v>
                </c:pt>
                <c:pt idx="555">
                  <c:v>-999</c:v>
                </c:pt>
                <c:pt idx="556">
                  <c:v>108.59999999999945</c:v>
                </c:pt>
                <c:pt idx="557">
                  <c:v>108.59999999999945</c:v>
                </c:pt>
                <c:pt idx="558">
                  <c:v>108.59999999999945</c:v>
                </c:pt>
                <c:pt idx="559">
                  <c:v>108.59999999999945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-999</c:v>
                </c:pt>
                <c:pt idx="565">
                  <c:v>-999</c:v>
                </c:pt>
                <c:pt idx="566">
                  <c:v>-999</c:v>
                </c:pt>
                <c:pt idx="567">
                  <c:v>-999</c:v>
                </c:pt>
                <c:pt idx="568">
                  <c:v>-999</c:v>
                </c:pt>
                <c:pt idx="569">
                  <c:v>-999</c:v>
                </c:pt>
                <c:pt idx="570">
                  <c:v>-999</c:v>
                </c:pt>
                <c:pt idx="571">
                  <c:v>-999</c:v>
                </c:pt>
                <c:pt idx="572">
                  <c:v>-999</c:v>
                </c:pt>
                <c:pt idx="573">
                  <c:v>-999</c:v>
                </c:pt>
                <c:pt idx="574">
                  <c:v>-999</c:v>
                </c:pt>
                <c:pt idx="575">
                  <c:v>-999</c:v>
                </c:pt>
                <c:pt idx="576">
                  <c:v>107.99999999999955</c:v>
                </c:pt>
                <c:pt idx="577">
                  <c:v>107.89999999999964</c:v>
                </c:pt>
                <c:pt idx="578">
                  <c:v>108</c:v>
                </c:pt>
                <c:pt idx="579">
                  <c:v>108</c:v>
                </c:pt>
                <c:pt idx="580">
                  <c:v>108</c:v>
                </c:pt>
                <c:pt idx="581">
                  <c:v>-999</c:v>
                </c:pt>
                <c:pt idx="582">
                  <c:v>108</c:v>
                </c:pt>
                <c:pt idx="583">
                  <c:v>108</c:v>
                </c:pt>
                <c:pt idx="584">
                  <c:v>108</c:v>
                </c:pt>
                <c:pt idx="585">
                  <c:v>108</c:v>
                </c:pt>
                <c:pt idx="586">
                  <c:v>108</c:v>
                </c:pt>
                <c:pt idx="587">
                  <c:v>108</c:v>
                </c:pt>
                <c:pt idx="588">
                  <c:v>-999</c:v>
                </c:pt>
                <c:pt idx="589">
                  <c:v>108</c:v>
                </c:pt>
                <c:pt idx="590">
                  <c:v>108</c:v>
                </c:pt>
                <c:pt idx="591">
                  <c:v>-999</c:v>
                </c:pt>
                <c:pt idx="592">
                  <c:v>108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108</c:v>
                </c:pt>
                <c:pt idx="597">
                  <c:v>108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1">
                  <c:v>-999</c:v>
                </c:pt>
                <c:pt idx="602">
                  <c:v>-999</c:v>
                </c:pt>
                <c:pt idx="603">
                  <c:v>-999</c:v>
                </c:pt>
                <c:pt idx="604">
                  <c:v>-999</c:v>
                </c:pt>
                <c:pt idx="605">
                  <c:v>-999</c:v>
                </c:pt>
                <c:pt idx="606">
                  <c:v>-999</c:v>
                </c:pt>
                <c:pt idx="607">
                  <c:v>-999</c:v>
                </c:pt>
                <c:pt idx="608">
                  <c:v>-999</c:v>
                </c:pt>
                <c:pt idx="609">
                  <c:v>-999</c:v>
                </c:pt>
                <c:pt idx="610">
                  <c:v>-999</c:v>
                </c:pt>
                <c:pt idx="611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5">
                  <c:v>113.30000000000018</c:v>
                </c:pt>
                <c:pt idx="616">
                  <c:v>-999</c:v>
                </c:pt>
                <c:pt idx="617">
                  <c:v>113.30000000000018</c:v>
                </c:pt>
                <c:pt idx="618">
                  <c:v>113.30000000000018</c:v>
                </c:pt>
                <c:pt idx="619">
                  <c:v>-999</c:v>
                </c:pt>
                <c:pt idx="620">
                  <c:v>113.30000000000018</c:v>
                </c:pt>
                <c:pt idx="621">
                  <c:v>-999</c:v>
                </c:pt>
                <c:pt idx="622">
                  <c:v>113.30000000000018</c:v>
                </c:pt>
                <c:pt idx="623">
                  <c:v>-999</c:v>
                </c:pt>
                <c:pt idx="624">
                  <c:v>113.30000000000018</c:v>
                </c:pt>
                <c:pt idx="625">
                  <c:v>113.40000000000055</c:v>
                </c:pt>
                <c:pt idx="626">
                  <c:v>-999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3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37">
                  <c:v>-999</c:v>
                </c:pt>
                <c:pt idx="638">
                  <c:v>-999</c:v>
                </c:pt>
                <c:pt idx="639">
                  <c:v>122.80000000000018</c:v>
                </c:pt>
                <c:pt idx="640">
                  <c:v>122.80000000000018</c:v>
                </c:pt>
                <c:pt idx="641">
                  <c:v>-999</c:v>
                </c:pt>
                <c:pt idx="642">
                  <c:v>122.80000000000064</c:v>
                </c:pt>
                <c:pt idx="643">
                  <c:v>-999</c:v>
                </c:pt>
                <c:pt idx="644">
                  <c:v>122.80000000000018</c:v>
                </c:pt>
                <c:pt idx="645">
                  <c:v>-999</c:v>
                </c:pt>
                <c:pt idx="646">
                  <c:v>-999</c:v>
                </c:pt>
                <c:pt idx="647">
                  <c:v>122.80000000000018</c:v>
                </c:pt>
                <c:pt idx="648">
                  <c:v>-999</c:v>
                </c:pt>
                <c:pt idx="649">
                  <c:v>-999</c:v>
                </c:pt>
                <c:pt idx="650">
                  <c:v>-999</c:v>
                </c:pt>
                <c:pt idx="651">
                  <c:v>122.80000000000018</c:v>
                </c:pt>
                <c:pt idx="652">
                  <c:v>-999</c:v>
                </c:pt>
                <c:pt idx="653">
                  <c:v>-999</c:v>
                </c:pt>
                <c:pt idx="654">
                  <c:v>-999</c:v>
                </c:pt>
                <c:pt idx="655">
                  <c:v>-999</c:v>
                </c:pt>
                <c:pt idx="656">
                  <c:v>-999</c:v>
                </c:pt>
                <c:pt idx="657">
                  <c:v>-999</c:v>
                </c:pt>
                <c:pt idx="658">
                  <c:v>-999</c:v>
                </c:pt>
                <c:pt idx="659">
                  <c:v>-999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118.19999999999982</c:v>
                </c:pt>
                <c:pt idx="665">
                  <c:v>118.19999999999982</c:v>
                </c:pt>
                <c:pt idx="666">
                  <c:v>118.19999999999982</c:v>
                </c:pt>
                <c:pt idx="667">
                  <c:v>118.19999999999982</c:v>
                </c:pt>
                <c:pt idx="668">
                  <c:v>-999</c:v>
                </c:pt>
                <c:pt idx="669">
                  <c:v>118.19999999999982</c:v>
                </c:pt>
                <c:pt idx="670">
                  <c:v>118.19999999999982</c:v>
                </c:pt>
                <c:pt idx="671">
                  <c:v>118.19999999999982</c:v>
                </c:pt>
                <c:pt idx="672">
                  <c:v>-999</c:v>
                </c:pt>
                <c:pt idx="673">
                  <c:v>-999</c:v>
                </c:pt>
                <c:pt idx="674">
                  <c:v>118.19999999999982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118.19999999999982</c:v>
                </c:pt>
                <c:pt idx="679">
                  <c:v>118.19999999999982</c:v>
                </c:pt>
                <c:pt idx="680">
                  <c:v>118.19999999999982</c:v>
                </c:pt>
                <c:pt idx="681">
                  <c:v>118.19999999999982</c:v>
                </c:pt>
                <c:pt idx="682">
                  <c:v>-999</c:v>
                </c:pt>
                <c:pt idx="683">
                  <c:v>118.19999999999982</c:v>
                </c:pt>
                <c:pt idx="684">
                  <c:v>118.19999999999982</c:v>
                </c:pt>
                <c:pt idx="685">
                  <c:v>-999</c:v>
                </c:pt>
                <c:pt idx="686">
                  <c:v>-999</c:v>
                </c:pt>
                <c:pt idx="687">
                  <c:v>118.19999999999982</c:v>
                </c:pt>
                <c:pt idx="688">
                  <c:v>-999</c:v>
                </c:pt>
                <c:pt idx="689">
                  <c:v>-999</c:v>
                </c:pt>
                <c:pt idx="690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4">
                  <c:v>-999</c:v>
                </c:pt>
                <c:pt idx="695">
                  <c:v>-999</c:v>
                </c:pt>
                <c:pt idx="696">
                  <c:v>116.59999999999945</c:v>
                </c:pt>
                <c:pt idx="697">
                  <c:v>116.09999999999945</c:v>
                </c:pt>
                <c:pt idx="698">
                  <c:v>-999</c:v>
                </c:pt>
                <c:pt idx="699">
                  <c:v>-999</c:v>
                </c:pt>
                <c:pt idx="700">
                  <c:v>116.09999999999945</c:v>
                </c:pt>
                <c:pt idx="701">
                  <c:v>116.09999999999945</c:v>
                </c:pt>
                <c:pt idx="702">
                  <c:v>-999</c:v>
                </c:pt>
                <c:pt idx="703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125.29999999999927</c:v>
                </c:pt>
                <c:pt idx="708">
                  <c:v>-999</c:v>
                </c:pt>
                <c:pt idx="709">
                  <c:v>-999</c:v>
                </c:pt>
                <c:pt idx="710">
                  <c:v>125.29999999999927</c:v>
                </c:pt>
                <c:pt idx="711">
                  <c:v>125.29999999999927</c:v>
                </c:pt>
                <c:pt idx="712">
                  <c:v>-999</c:v>
                </c:pt>
                <c:pt idx="713">
                  <c:v>-999</c:v>
                </c:pt>
                <c:pt idx="714">
                  <c:v>123.30000000000018</c:v>
                </c:pt>
                <c:pt idx="715">
                  <c:v>-999</c:v>
                </c:pt>
                <c:pt idx="716">
                  <c:v>-999</c:v>
                </c:pt>
                <c:pt idx="717">
                  <c:v>123.30000000000018</c:v>
                </c:pt>
                <c:pt idx="718">
                  <c:v>123.30000000000018</c:v>
                </c:pt>
                <c:pt idx="719">
                  <c:v>-999</c:v>
                </c:pt>
                <c:pt idx="720">
                  <c:v>123.30000000000018</c:v>
                </c:pt>
                <c:pt idx="721">
                  <c:v>-999</c:v>
                </c:pt>
                <c:pt idx="722">
                  <c:v>-999</c:v>
                </c:pt>
                <c:pt idx="723">
                  <c:v>122.30000000000018</c:v>
                </c:pt>
                <c:pt idx="724">
                  <c:v>-999</c:v>
                </c:pt>
                <c:pt idx="725">
                  <c:v>122.30000000000018</c:v>
                </c:pt>
                <c:pt idx="726">
                  <c:v>-999</c:v>
                </c:pt>
                <c:pt idx="727">
                  <c:v>122.30000000000018</c:v>
                </c:pt>
                <c:pt idx="728">
                  <c:v>122.30000000000018</c:v>
                </c:pt>
                <c:pt idx="729">
                  <c:v>122.30000000000018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117.19999999999891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117.19999999999891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-999</c:v>
                </c:pt>
                <c:pt idx="752">
                  <c:v>-999</c:v>
                </c:pt>
                <c:pt idx="753">
                  <c:v>120.70000000000073</c:v>
                </c:pt>
                <c:pt idx="754">
                  <c:v>119.90000000000055</c:v>
                </c:pt>
                <c:pt idx="755">
                  <c:v>119.60000000000036</c:v>
                </c:pt>
                <c:pt idx="756">
                  <c:v>119.19999999999982</c:v>
                </c:pt>
                <c:pt idx="757">
                  <c:v>-999</c:v>
                </c:pt>
                <c:pt idx="758">
                  <c:v>-999</c:v>
                </c:pt>
                <c:pt idx="759">
                  <c:v>119.19999999999982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121.69999999999982</c:v>
                </c:pt>
                <c:pt idx="767">
                  <c:v>-999</c:v>
                </c:pt>
                <c:pt idx="768">
                  <c:v>121.69999999999982</c:v>
                </c:pt>
                <c:pt idx="769">
                  <c:v>121.69999999999982</c:v>
                </c:pt>
                <c:pt idx="770">
                  <c:v>-999</c:v>
                </c:pt>
                <c:pt idx="771">
                  <c:v>121.69999999999982</c:v>
                </c:pt>
                <c:pt idx="772">
                  <c:v>121.69999999999982</c:v>
                </c:pt>
                <c:pt idx="773">
                  <c:v>121.69999999999982</c:v>
                </c:pt>
                <c:pt idx="774">
                  <c:v>-999</c:v>
                </c:pt>
                <c:pt idx="775">
                  <c:v>-999</c:v>
                </c:pt>
                <c:pt idx="776">
                  <c:v>121.69999999999982</c:v>
                </c:pt>
                <c:pt idx="777">
                  <c:v>-999</c:v>
                </c:pt>
                <c:pt idx="778">
                  <c:v>-999</c:v>
                </c:pt>
                <c:pt idx="779">
                  <c:v>144.59999999999945</c:v>
                </c:pt>
                <c:pt idx="780">
                  <c:v>-999</c:v>
                </c:pt>
                <c:pt idx="781">
                  <c:v>144.59999999999945</c:v>
                </c:pt>
                <c:pt idx="782">
                  <c:v>144.59999999999945</c:v>
                </c:pt>
                <c:pt idx="783">
                  <c:v>-999</c:v>
                </c:pt>
                <c:pt idx="784">
                  <c:v>144.59999999999945</c:v>
                </c:pt>
                <c:pt idx="787">
                  <c:v>144.59999999999945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143</c:v>
                </c:pt>
                <c:pt idx="792">
                  <c:v>-999</c:v>
                </c:pt>
                <c:pt idx="793">
                  <c:v>-999</c:v>
                </c:pt>
                <c:pt idx="794">
                  <c:v>143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139</c:v>
                </c:pt>
                <c:pt idx="799">
                  <c:v>-999</c:v>
                </c:pt>
                <c:pt idx="800">
                  <c:v>-999</c:v>
                </c:pt>
                <c:pt idx="801">
                  <c:v>139</c:v>
                </c:pt>
                <c:pt idx="802">
                  <c:v>-999</c:v>
                </c:pt>
                <c:pt idx="803">
                  <c:v>139</c:v>
                </c:pt>
                <c:pt idx="804">
                  <c:v>139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149.30000000000018</c:v>
                </c:pt>
                <c:pt idx="809">
                  <c:v>-999</c:v>
                </c:pt>
                <c:pt idx="810">
                  <c:v>-999</c:v>
                </c:pt>
                <c:pt idx="811">
                  <c:v>149.30000000000018</c:v>
                </c:pt>
                <c:pt idx="812">
                  <c:v>149.30000000000018</c:v>
                </c:pt>
                <c:pt idx="813">
                  <c:v>-999</c:v>
                </c:pt>
                <c:pt idx="814">
                  <c:v>-999</c:v>
                </c:pt>
                <c:pt idx="815">
                  <c:v>169.09999999999945</c:v>
                </c:pt>
                <c:pt idx="816">
                  <c:v>168.89999999999873</c:v>
                </c:pt>
                <c:pt idx="817">
                  <c:v>-999</c:v>
                </c:pt>
                <c:pt idx="818">
                  <c:v>168.89999999999873</c:v>
                </c:pt>
                <c:pt idx="819">
                  <c:v>-999</c:v>
                </c:pt>
                <c:pt idx="820">
                  <c:v>168.89999999999873</c:v>
                </c:pt>
                <c:pt idx="821">
                  <c:v>-999</c:v>
                </c:pt>
                <c:pt idx="822">
                  <c:v>-999</c:v>
                </c:pt>
                <c:pt idx="823">
                  <c:v>149.99999999999909</c:v>
                </c:pt>
                <c:pt idx="824">
                  <c:v>-999</c:v>
                </c:pt>
                <c:pt idx="825">
                  <c:v>-999</c:v>
                </c:pt>
                <c:pt idx="826">
                  <c:v>149.99999999999909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152.79999999999836</c:v>
                </c:pt>
                <c:pt idx="831">
                  <c:v>-999</c:v>
                </c:pt>
                <c:pt idx="832">
                  <c:v>152.79999999999836</c:v>
                </c:pt>
                <c:pt idx="833">
                  <c:v>-999</c:v>
                </c:pt>
                <c:pt idx="834">
                  <c:v>-999</c:v>
                </c:pt>
                <c:pt idx="835">
                  <c:v>152.79999999999836</c:v>
                </c:pt>
                <c:pt idx="836">
                  <c:v>152.79999999999836</c:v>
                </c:pt>
                <c:pt idx="837">
                  <c:v>-999</c:v>
                </c:pt>
                <c:pt idx="838">
                  <c:v>152.79999999999836</c:v>
                </c:pt>
                <c:pt idx="839">
                  <c:v>152.79999999999836</c:v>
                </c:pt>
                <c:pt idx="840">
                  <c:v>152.79999999999836</c:v>
                </c:pt>
                <c:pt idx="841">
                  <c:v>-999</c:v>
                </c:pt>
                <c:pt idx="842">
                  <c:v>153.59999999999854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157.199999999998</c:v>
                </c:pt>
                <c:pt idx="847">
                  <c:v>158.99999999999818</c:v>
                </c:pt>
                <c:pt idx="848">
                  <c:v>-999</c:v>
                </c:pt>
                <c:pt idx="849">
                  <c:v>-999</c:v>
                </c:pt>
                <c:pt idx="850">
                  <c:v>157.699999999998</c:v>
                </c:pt>
                <c:pt idx="851">
                  <c:v>157.699999999998</c:v>
                </c:pt>
                <c:pt idx="852">
                  <c:v>-999</c:v>
                </c:pt>
                <c:pt idx="853">
                  <c:v>-999</c:v>
                </c:pt>
                <c:pt idx="854">
                  <c:v>157.699999999998</c:v>
                </c:pt>
                <c:pt idx="855">
                  <c:v>157.699999999998</c:v>
                </c:pt>
                <c:pt idx="856">
                  <c:v>-999</c:v>
                </c:pt>
                <c:pt idx="857">
                  <c:v>157.699999999998</c:v>
                </c:pt>
                <c:pt idx="858">
                  <c:v>157.699999999998</c:v>
                </c:pt>
                <c:pt idx="859">
                  <c:v>-999</c:v>
                </c:pt>
                <c:pt idx="860">
                  <c:v>157.19999999999709</c:v>
                </c:pt>
                <c:pt idx="861">
                  <c:v>-999</c:v>
                </c:pt>
                <c:pt idx="862">
                  <c:v>-999</c:v>
                </c:pt>
                <c:pt idx="863">
                  <c:v>161.29999999999745</c:v>
                </c:pt>
                <c:pt idx="864">
                  <c:v>162.39999999999873</c:v>
                </c:pt>
                <c:pt idx="865">
                  <c:v>162.29999999999836</c:v>
                </c:pt>
                <c:pt idx="866">
                  <c:v>162.29999999999836</c:v>
                </c:pt>
                <c:pt idx="867">
                  <c:v>-999</c:v>
                </c:pt>
                <c:pt idx="868">
                  <c:v>162.29999999999836</c:v>
                </c:pt>
                <c:pt idx="869">
                  <c:v>-999</c:v>
                </c:pt>
                <c:pt idx="870">
                  <c:v>162.29999999999836</c:v>
                </c:pt>
                <c:pt idx="871">
                  <c:v>-999</c:v>
                </c:pt>
                <c:pt idx="872">
                  <c:v>-999</c:v>
                </c:pt>
                <c:pt idx="873">
                  <c:v>162.29999999999836</c:v>
                </c:pt>
                <c:pt idx="874">
                  <c:v>165.59999999999854</c:v>
                </c:pt>
                <c:pt idx="875">
                  <c:v>164.99999999999818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167.29999999999836</c:v>
                </c:pt>
                <c:pt idx="880">
                  <c:v>167.199999999998</c:v>
                </c:pt>
                <c:pt idx="881">
                  <c:v>167.199999999998</c:v>
                </c:pt>
                <c:pt idx="882">
                  <c:v>167.199999999998</c:v>
                </c:pt>
                <c:pt idx="883">
                  <c:v>-999</c:v>
                </c:pt>
                <c:pt idx="884">
                  <c:v>-999</c:v>
                </c:pt>
                <c:pt idx="885">
                  <c:v>167.199999999998</c:v>
                </c:pt>
                <c:pt idx="886">
                  <c:v>167.29999999999745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160.69999999999618</c:v>
                </c:pt>
                <c:pt idx="891">
                  <c:v>-999</c:v>
                </c:pt>
                <c:pt idx="892">
                  <c:v>-999</c:v>
                </c:pt>
                <c:pt idx="893">
                  <c:v>160.69999999999618</c:v>
                </c:pt>
                <c:pt idx="894">
                  <c:v>-999</c:v>
                </c:pt>
                <c:pt idx="895">
                  <c:v>-999</c:v>
                </c:pt>
                <c:pt idx="896">
                  <c:v>160.29999999999654</c:v>
                </c:pt>
                <c:pt idx="897">
                  <c:v>164.79999999999654</c:v>
                </c:pt>
                <c:pt idx="898">
                  <c:v>-999</c:v>
                </c:pt>
                <c:pt idx="899">
                  <c:v>164.79999999999654</c:v>
                </c:pt>
                <c:pt idx="900">
                  <c:v>164.79999999999654</c:v>
                </c:pt>
                <c:pt idx="901">
                  <c:v>-999</c:v>
                </c:pt>
                <c:pt idx="902">
                  <c:v>164.79999999999654</c:v>
                </c:pt>
                <c:pt idx="903">
                  <c:v>164.79999999999654</c:v>
                </c:pt>
                <c:pt idx="904">
                  <c:v>-999</c:v>
                </c:pt>
                <c:pt idx="905">
                  <c:v>-999</c:v>
                </c:pt>
                <c:pt idx="906">
                  <c:v>170.29999999999745</c:v>
                </c:pt>
                <c:pt idx="907">
                  <c:v>171.39999999999691</c:v>
                </c:pt>
                <c:pt idx="908">
                  <c:v>-999</c:v>
                </c:pt>
                <c:pt idx="909">
                  <c:v>-999</c:v>
                </c:pt>
                <c:pt idx="910">
                  <c:v>171.39999999999691</c:v>
                </c:pt>
                <c:pt idx="911">
                  <c:v>171.39999999999691</c:v>
                </c:pt>
                <c:pt idx="912">
                  <c:v>175.19999999999709</c:v>
                </c:pt>
                <c:pt idx="913">
                  <c:v>-999</c:v>
                </c:pt>
                <c:pt idx="914">
                  <c:v>-999</c:v>
                </c:pt>
                <c:pt idx="915">
                  <c:v>180.99999999999636</c:v>
                </c:pt>
                <c:pt idx="916">
                  <c:v>-999</c:v>
                </c:pt>
                <c:pt idx="917">
                  <c:v>180.99999999999636</c:v>
                </c:pt>
                <c:pt idx="918">
                  <c:v>-999</c:v>
                </c:pt>
                <c:pt idx="919">
                  <c:v>180.99999999999636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184.09999999999673</c:v>
                </c:pt>
                <c:pt idx="925">
                  <c:v>184.09999999999673</c:v>
                </c:pt>
                <c:pt idx="926">
                  <c:v>-999</c:v>
                </c:pt>
                <c:pt idx="927">
                  <c:v>184.09999999999673</c:v>
                </c:pt>
                <c:pt idx="928">
                  <c:v>-999</c:v>
                </c:pt>
                <c:pt idx="929">
                  <c:v>184.09999999999673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186.49999999999545</c:v>
                </c:pt>
                <c:pt idx="934">
                  <c:v>187.29999999999563</c:v>
                </c:pt>
                <c:pt idx="935">
                  <c:v>187.29999999999563</c:v>
                </c:pt>
                <c:pt idx="936">
                  <c:v>187.29999999999563</c:v>
                </c:pt>
                <c:pt idx="937">
                  <c:v>-999</c:v>
                </c:pt>
                <c:pt idx="938">
                  <c:v>-999</c:v>
                </c:pt>
                <c:pt idx="939">
                  <c:v>187.29999999999563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7B-9C41-B16D-ADBDE6B5D0FA}"/>
            </c:ext>
          </c:extLst>
        </c:ser>
        <c:ser>
          <c:idx val="1"/>
          <c:order val="1"/>
          <c:tx>
            <c:strRef>
              <c:f>Correlation!$X$1</c:f>
              <c:strCache>
                <c:ptCount val="1"/>
                <c:pt idx="0">
                  <c:v>Bore hole 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Correlation!$N$2:$N$944</c:f>
              <c:numCache>
                <c:formatCode>0.0_);[Red]\(0.0\)</c:formatCode>
                <c:ptCount val="943"/>
                <c:pt idx="0">
                  <c:v>20</c:v>
                </c:pt>
                <c:pt idx="1">
                  <c:v>26.5</c:v>
                </c:pt>
                <c:pt idx="2">
                  <c:v>29.3</c:v>
                </c:pt>
                <c:pt idx="3">
                  <c:v>32.5</c:v>
                </c:pt>
                <c:pt idx="4">
                  <c:v>57.5</c:v>
                </c:pt>
                <c:pt idx="6">
                  <c:v>87</c:v>
                </c:pt>
                <c:pt idx="7">
                  <c:v>91</c:v>
                </c:pt>
                <c:pt idx="10">
                  <c:v>137</c:v>
                </c:pt>
                <c:pt idx="13">
                  <c:v>172</c:v>
                </c:pt>
                <c:pt idx="14">
                  <c:v>191</c:v>
                </c:pt>
                <c:pt idx="17">
                  <c:v>202.2</c:v>
                </c:pt>
                <c:pt idx="21">
                  <c:v>235.8</c:v>
                </c:pt>
                <c:pt idx="22">
                  <c:v>241.8</c:v>
                </c:pt>
                <c:pt idx="23">
                  <c:v>250.60000000000002</c:v>
                </c:pt>
                <c:pt idx="24">
                  <c:v>272.90000000000003</c:v>
                </c:pt>
                <c:pt idx="25">
                  <c:v>277.10000000000002</c:v>
                </c:pt>
                <c:pt idx="26">
                  <c:v>279.90000000000003</c:v>
                </c:pt>
                <c:pt idx="28">
                  <c:v>297.3</c:v>
                </c:pt>
                <c:pt idx="29">
                  <c:v>305.10000000000002</c:v>
                </c:pt>
                <c:pt idx="30">
                  <c:v>306.60000000000002</c:v>
                </c:pt>
                <c:pt idx="35">
                  <c:v>325.8</c:v>
                </c:pt>
                <c:pt idx="37">
                  <c:v>340.20000000000005</c:v>
                </c:pt>
                <c:pt idx="38">
                  <c:v>354.1</c:v>
                </c:pt>
                <c:pt idx="40">
                  <c:v>355.8</c:v>
                </c:pt>
                <c:pt idx="41">
                  <c:v>378.8</c:v>
                </c:pt>
                <c:pt idx="43">
                  <c:v>397.29999999999995</c:v>
                </c:pt>
                <c:pt idx="44">
                  <c:v>406.29999999999995</c:v>
                </c:pt>
                <c:pt idx="46">
                  <c:v>407.29999999999995</c:v>
                </c:pt>
                <c:pt idx="50">
                  <c:v>432.9</c:v>
                </c:pt>
                <c:pt idx="51">
                  <c:v>448.9</c:v>
                </c:pt>
                <c:pt idx="54">
                  <c:v>484.7</c:v>
                </c:pt>
                <c:pt idx="55">
                  <c:v>495.4</c:v>
                </c:pt>
                <c:pt idx="56">
                  <c:v>497.29999999999995</c:v>
                </c:pt>
                <c:pt idx="60">
                  <c:v>517.29999999999995</c:v>
                </c:pt>
                <c:pt idx="63">
                  <c:v>537.69999999999993</c:v>
                </c:pt>
                <c:pt idx="65">
                  <c:v>547.79999999999995</c:v>
                </c:pt>
                <c:pt idx="67">
                  <c:v>552.29999999999995</c:v>
                </c:pt>
                <c:pt idx="69">
                  <c:v>556.59999999999991</c:v>
                </c:pt>
                <c:pt idx="71">
                  <c:v>568.9</c:v>
                </c:pt>
                <c:pt idx="72">
                  <c:v>571.09999999999991</c:v>
                </c:pt>
                <c:pt idx="74">
                  <c:v>587.79999999999995</c:v>
                </c:pt>
                <c:pt idx="77">
                  <c:v>617.5</c:v>
                </c:pt>
                <c:pt idx="80">
                  <c:v>634.5</c:v>
                </c:pt>
                <c:pt idx="81">
                  <c:v>638.29999999999995</c:v>
                </c:pt>
                <c:pt idx="82">
                  <c:v>651.5</c:v>
                </c:pt>
                <c:pt idx="83">
                  <c:v>656.5</c:v>
                </c:pt>
                <c:pt idx="84">
                  <c:v>661.9</c:v>
                </c:pt>
                <c:pt idx="85">
                  <c:v>672.9</c:v>
                </c:pt>
                <c:pt idx="87">
                  <c:v>691.09999999999991</c:v>
                </c:pt>
                <c:pt idx="88">
                  <c:v>705.59999999999991</c:v>
                </c:pt>
                <c:pt idx="90">
                  <c:v>721.19999999999982</c:v>
                </c:pt>
                <c:pt idx="92">
                  <c:v>728.59999999999991</c:v>
                </c:pt>
                <c:pt idx="94">
                  <c:v>752.49999999999989</c:v>
                </c:pt>
                <c:pt idx="95">
                  <c:v>770.09999999999991</c:v>
                </c:pt>
                <c:pt idx="97">
                  <c:v>775.39999999999986</c:v>
                </c:pt>
                <c:pt idx="98">
                  <c:v>776.19999999999993</c:v>
                </c:pt>
                <c:pt idx="99">
                  <c:v>795.3</c:v>
                </c:pt>
                <c:pt idx="100">
                  <c:v>813.89999999999986</c:v>
                </c:pt>
                <c:pt idx="101">
                  <c:v>816.39999999999986</c:v>
                </c:pt>
                <c:pt idx="103">
                  <c:v>828.8</c:v>
                </c:pt>
                <c:pt idx="104">
                  <c:v>831.19999999999993</c:v>
                </c:pt>
                <c:pt idx="105">
                  <c:v>835.19999999999993</c:v>
                </c:pt>
                <c:pt idx="107">
                  <c:v>850.39999999999986</c:v>
                </c:pt>
                <c:pt idx="111">
                  <c:v>878.39999999999986</c:v>
                </c:pt>
                <c:pt idx="112">
                  <c:v>887.99999999999989</c:v>
                </c:pt>
                <c:pt idx="114">
                  <c:v>891.89999999999986</c:v>
                </c:pt>
                <c:pt idx="115">
                  <c:v>899.99999999999989</c:v>
                </c:pt>
                <c:pt idx="118">
                  <c:v>906.49999999999989</c:v>
                </c:pt>
                <c:pt idx="119">
                  <c:v>906.89999999999986</c:v>
                </c:pt>
                <c:pt idx="122">
                  <c:v>923.39999999999986</c:v>
                </c:pt>
                <c:pt idx="123">
                  <c:v>926.19999999999982</c:v>
                </c:pt>
                <c:pt idx="126">
                  <c:v>945.69999999999982</c:v>
                </c:pt>
                <c:pt idx="127">
                  <c:v>949.29999999999984</c:v>
                </c:pt>
                <c:pt idx="128">
                  <c:v>954.19999999999982</c:v>
                </c:pt>
                <c:pt idx="129">
                  <c:v>964.39999999999986</c:v>
                </c:pt>
                <c:pt idx="130">
                  <c:v>967.19999999999982</c:v>
                </c:pt>
                <c:pt idx="132">
                  <c:v>991.09999999999991</c:v>
                </c:pt>
                <c:pt idx="134">
                  <c:v>1005.3999999999999</c:v>
                </c:pt>
                <c:pt idx="135">
                  <c:v>1010.4999999999999</c:v>
                </c:pt>
                <c:pt idx="136">
                  <c:v>1024.8</c:v>
                </c:pt>
                <c:pt idx="137">
                  <c:v>1036.3</c:v>
                </c:pt>
                <c:pt idx="138">
                  <c:v>1039.6999999999998</c:v>
                </c:pt>
                <c:pt idx="139">
                  <c:v>1042.4999999999998</c:v>
                </c:pt>
                <c:pt idx="140">
                  <c:v>1053.0999999999999</c:v>
                </c:pt>
                <c:pt idx="141">
                  <c:v>1055.5999999999999</c:v>
                </c:pt>
                <c:pt idx="142">
                  <c:v>1059</c:v>
                </c:pt>
                <c:pt idx="143">
                  <c:v>1077.5999999999999</c:v>
                </c:pt>
                <c:pt idx="147">
                  <c:v>1085.1999999999998</c:v>
                </c:pt>
                <c:pt idx="150">
                  <c:v>1100.3999999999999</c:v>
                </c:pt>
                <c:pt idx="152">
                  <c:v>1115.9999999999998</c:v>
                </c:pt>
                <c:pt idx="153">
                  <c:v>1127.6999999999998</c:v>
                </c:pt>
                <c:pt idx="154">
                  <c:v>1131.2999999999997</c:v>
                </c:pt>
                <c:pt idx="156">
                  <c:v>1151.3999999999999</c:v>
                </c:pt>
                <c:pt idx="157">
                  <c:v>1152.9999999999998</c:v>
                </c:pt>
                <c:pt idx="160">
                  <c:v>1169.0999999999997</c:v>
                </c:pt>
                <c:pt idx="161">
                  <c:v>1192.9999999999998</c:v>
                </c:pt>
                <c:pt idx="162">
                  <c:v>1194.7999999999997</c:v>
                </c:pt>
                <c:pt idx="163">
                  <c:v>1206.7999999999997</c:v>
                </c:pt>
                <c:pt idx="166">
                  <c:v>1220.2999999999997</c:v>
                </c:pt>
                <c:pt idx="167">
                  <c:v>1227.5999999999997</c:v>
                </c:pt>
                <c:pt idx="168">
                  <c:v>1235.8999999999999</c:v>
                </c:pt>
                <c:pt idx="169">
                  <c:v>1244.1999999999998</c:v>
                </c:pt>
                <c:pt idx="170">
                  <c:v>1247.7999999999997</c:v>
                </c:pt>
                <c:pt idx="171">
                  <c:v>1249.8999999999999</c:v>
                </c:pt>
                <c:pt idx="172">
                  <c:v>1262.7999999999997</c:v>
                </c:pt>
                <c:pt idx="174">
                  <c:v>1272.4999999999998</c:v>
                </c:pt>
                <c:pt idx="175">
                  <c:v>1274.5999999999997</c:v>
                </c:pt>
                <c:pt idx="176">
                  <c:v>1285.9999999999998</c:v>
                </c:pt>
                <c:pt idx="178">
                  <c:v>1287.8999999999999</c:v>
                </c:pt>
                <c:pt idx="179">
                  <c:v>1292.6999999999998</c:v>
                </c:pt>
                <c:pt idx="180">
                  <c:v>1298.1999999999998</c:v>
                </c:pt>
                <c:pt idx="181">
                  <c:v>1309.5999999999997</c:v>
                </c:pt>
                <c:pt idx="185">
                  <c:v>1330.5999999999997</c:v>
                </c:pt>
                <c:pt idx="186">
                  <c:v>1335.6999999999998</c:v>
                </c:pt>
                <c:pt idx="187">
                  <c:v>1358.0999999999997</c:v>
                </c:pt>
                <c:pt idx="188">
                  <c:v>1384.8999999999996</c:v>
                </c:pt>
                <c:pt idx="189">
                  <c:v>1397.2999999999997</c:v>
                </c:pt>
                <c:pt idx="190">
                  <c:v>1405.9999999999998</c:v>
                </c:pt>
                <c:pt idx="191">
                  <c:v>1413.9999999999998</c:v>
                </c:pt>
                <c:pt idx="192">
                  <c:v>1431.0999999999997</c:v>
                </c:pt>
                <c:pt idx="193">
                  <c:v>1433.3999999999996</c:v>
                </c:pt>
                <c:pt idx="194">
                  <c:v>1442.3999999999996</c:v>
                </c:pt>
                <c:pt idx="195">
                  <c:v>1451.0999999999997</c:v>
                </c:pt>
                <c:pt idx="196">
                  <c:v>1454.9999999999998</c:v>
                </c:pt>
                <c:pt idx="197">
                  <c:v>1457.4999999999998</c:v>
                </c:pt>
                <c:pt idx="198">
                  <c:v>1461.4999999999998</c:v>
                </c:pt>
                <c:pt idx="199">
                  <c:v>1470.2999999999997</c:v>
                </c:pt>
                <c:pt idx="200">
                  <c:v>1472.5999999999997</c:v>
                </c:pt>
                <c:pt idx="202">
                  <c:v>1486.3999999999996</c:v>
                </c:pt>
                <c:pt idx="203">
                  <c:v>1495.4999999999998</c:v>
                </c:pt>
                <c:pt idx="205">
                  <c:v>1509.1999999999996</c:v>
                </c:pt>
                <c:pt idx="207">
                  <c:v>1511.7999999999997</c:v>
                </c:pt>
                <c:pt idx="208">
                  <c:v>1517.8999999999996</c:v>
                </c:pt>
                <c:pt idx="209">
                  <c:v>1518.8999999999996</c:v>
                </c:pt>
                <c:pt idx="210">
                  <c:v>1531.3999999999996</c:v>
                </c:pt>
                <c:pt idx="211">
                  <c:v>1532.3999999999996</c:v>
                </c:pt>
                <c:pt idx="214">
                  <c:v>1541.1999999999996</c:v>
                </c:pt>
                <c:pt idx="215">
                  <c:v>1544.1999999999996</c:v>
                </c:pt>
                <c:pt idx="216">
                  <c:v>1562.7999999999995</c:v>
                </c:pt>
                <c:pt idx="217">
                  <c:v>1577.3999999999996</c:v>
                </c:pt>
                <c:pt idx="218">
                  <c:v>1586.9999999999995</c:v>
                </c:pt>
                <c:pt idx="219">
                  <c:v>1598.3999999999996</c:v>
                </c:pt>
                <c:pt idx="222">
                  <c:v>1620.4999999999995</c:v>
                </c:pt>
                <c:pt idx="223">
                  <c:v>1626.8999999999994</c:v>
                </c:pt>
                <c:pt idx="224">
                  <c:v>1632.4999999999995</c:v>
                </c:pt>
                <c:pt idx="225">
                  <c:v>1640.8999999999994</c:v>
                </c:pt>
                <c:pt idx="227">
                  <c:v>1643.3999999999994</c:v>
                </c:pt>
                <c:pt idx="231">
                  <c:v>1650.9999999999995</c:v>
                </c:pt>
                <c:pt idx="232">
                  <c:v>1659.2999999999995</c:v>
                </c:pt>
                <c:pt idx="233">
                  <c:v>1672.0999999999995</c:v>
                </c:pt>
                <c:pt idx="235">
                  <c:v>1683.4999999999995</c:v>
                </c:pt>
                <c:pt idx="236">
                  <c:v>1684.3999999999994</c:v>
                </c:pt>
                <c:pt idx="239">
                  <c:v>1693.7999999999995</c:v>
                </c:pt>
                <c:pt idx="240">
                  <c:v>1695.6999999999996</c:v>
                </c:pt>
                <c:pt idx="242">
                  <c:v>1716.7999999999995</c:v>
                </c:pt>
                <c:pt idx="243">
                  <c:v>1718.9999999999995</c:v>
                </c:pt>
                <c:pt idx="244">
                  <c:v>1720.1999999999996</c:v>
                </c:pt>
                <c:pt idx="245">
                  <c:v>1722.1999999999996</c:v>
                </c:pt>
                <c:pt idx="246">
                  <c:v>1728.3999999999994</c:v>
                </c:pt>
                <c:pt idx="247">
                  <c:v>1730.3999999999994</c:v>
                </c:pt>
                <c:pt idx="251">
                  <c:v>1752.2999999999995</c:v>
                </c:pt>
                <c:pt idx="252">
                  <c:v>1770.9999999999993</c:v>
                </c:pt>
                <c:pt idx="255">
                  <c:v>1799.1999999999994</c:v>
                </c:pt>
                <c:pt idx="256">
                  <c:v>1807.3999999999994</c:v>
                </c:pt>
                <c:pt idx="261">
                  <c:v>1833.6999999999994</c:v>
                </c:pt>
                <c:pt idx="263">
                  <c:v>1851.3999999999994</c:v>
                </c:pt>
                <c:pt idx="264">
                  <c:v>1858.3999999999994</c:v>
                </c:pt>
                <c:pt idx="265">
                  <c:v>1868.0999999999995</c:v>
                </c:pt>
                <c:pt idx="267">
                  <c:v>1877.3999999999994</c:v>
                </c:pt>
                <c:pt idx="268">
                  <c:v>1895.9999999999993</c:v>
                </c:pt>
                <c:pt idx="270">
                  <c:v>1908.0999999999995</c:v>
                </c:pt>
                <c:pt idx="271">
                  <c:v>1909.4999999999993</c:v>
                </c:pt>
                <c:pt idx="272">
                  <c:v>1917.5999999999995</c:v>
                </c:pt>
                <c:pt idx="273">
                  <c:v>1918.7999999999995</c:v>
                </c:pt>
                <c:pt idx="274">
                  <c:v>1928.7999999999995</c:v>
                </c:pt>
                <c:pt idx="275">
                  <c:v>1930.9999999999993</c:v>
                </c:pt>
                <c:pt idx="277">
                  <c:v>1939.9999999999993</c:v>
                </c:pt>
                <c:pt idx="279">
                  <c:v>1942.3999999999994</c:v>
                </c:pt>
                <c:pt idx="281">
                  <c:v>1945.6999999999994</c:v>
                </c:pt>
                <c:pt idx="282">
                  <c:v>1963.6999999999994</c:v>
                </c:pt>
                <c:pt idx="284">
                  <c:v>1964.3999999999994</c:v>
                </c:pt>
                <c:pt idx="285">
                  <c:v>1973.2999999999995</c:v>
                </c:pt>
                <c:pt idx="286">
                  <c:v>1992.0999999999995</c:v>
                </c:pt>
                <c:pt idx="288">
                  <c:v>2007.0999999999995</c:v>
                </c:pt>
                <c:pt idx="289">
                  <c:v>2009.5999999999995</c:v>
                </c:pt>
                <c:pt idx="290">
                  <c:v>2036.5999999999995</c:v>
                </c:pt>
                <c:pt idx="291">
                  <c:v>2037.9999999999995</c:v>
                </c:pt>
                <c:pt idx="292">
                  <c:v>2039.6999999999996</c:v>
                </c:pt>
                <c:pt idx="293">
                  <c:v>2064.8999999999996</c:v>
                </c:pt>
                <c:pt idx="294">
                  <c:v>2068.7999999999993</c:v>
                </c:pt>
                <c:pt idx="295">
                  <c:v>2086.3999999999996</c:v>
                </c:pt>
                <c:pt idx="296">
                  <c:v>2088.5999999999995</c:v>
                </c:pt>
                <c:pt idx="297">
                  <c:v>2103.1999999999994</c:v>
                </c:pt>
                <c:pt idx="300">
                  <c:v>2107.9999999999995</c:v>
                </c:pt>
                <c:pt idx="301">
                  <c:v>2112.9999999999995</c:v>
                </c:pt>
                <c:pt idx="302">
                  <c:v>2113.8999999999996</c:v>
                </c:pt>
                <c:pt idx="303">
                  <c:v>2115.7999999999993</c:v>
                </c:pt>
                <c:pt idx="306">
                  <c:v>2119.7999999999993</c:v>
                </c:pt>
                <c:pt idx="307">
                  <c:v>2127.7999999999993</c:v>
                </c:pt>
                <c:pt idx="309">
                  <c:v>2144.2999999999993</c:v>
                </c:pt>
                <c:pt idx="311">
                  <c:v>2156.0999999999995</c:v>
                </c:pt>
                <c:pt idx="312">
                  <c:v>2157.1999999999994</c:v>
                </c:pt>
                <c:pt idx="313">
                  <c:v>2188.0999999999995</c:v>
                </c:pt>
                <c:pt idx="314">
                  <c:v>2188.5999999999995</c:v>
                </c:pt>
                <c:pt idx="316">
                  <c:v>2220.3999999999992</c:v>
                </c:pt>
                <c:pt idx="317">
                  <c:v>2221.6999999999994</c:v>
                </c:pt>
                <c:pt idx="318">
                  <c:v>2223.0999999999995</c:v>
                </c:pt>
                <c:pt idx="320">
                  <c:v>2238.7999999999993</c:v>
                </c:pt>
                <c:pt idx="321">
                  <c:v>2244.0999999999995</c:v>
                </c:pt>
                <c:pt idx="322">
                  <c:v>2255.7999999999993</c:v>
                </c:pt>
                <c:pt idx="323">
                  <c:v>2257.2999999999993</c:v>
                </c:pt>
                <c:pt idx="324">
                  <c:v>2259.4999999999995</c:v>
                </c:pt>
                <c:pt idx="325">
                  <c:v>2285.2999999999993</c:v>
                </c:pt>
                <c:pt idx="326">
                  <c:v>2288.3999999999992</c:v>
                </c:pt>
                <c:pt idx="327">
                  <c:v>2293.9999999999991</c:v>
                </c:pt>
                <c:pt idx="328">
                  <c:v>2295.1999999999994</c:v>
                </c:pt>
                <c:pt idx="329">
                  <c:v>2297.599999999999</c:v>
                </c:pt>
                <c:pt idx="331">
                  <c:v>2314.7999999999993</c:v>
                </c:pt>
                <c:pt idx="332">
                  <c:v>2317.7999999999993</c:v>
                </c:pt>
                <c:pt idx="333">
                  <c:v>2318.4999999999991</c:v>
                </c:pt>
                <c:pt idx="334">
                  <c:v>2336.2999999999993</c:v>
                </c:pt>
                <c:pt idx="335">
                  <c:v>2338.3999999999992</c:v>
                </c:pt>
                <c:pt idx="338">
                  <c:v>2356.6999999999994</c:v>
                </c:pt>
                <c:pt idx="340">
                  <c:v>2357.6999999999994</c:v>
                </c:pt>
                <c:pt idx="343">
                  <c:v>2373.6999999999994</c:v>
                </c:pt>
                <c:pt idx="345">
                  <c:v>2385.2999999999997</c:v>
                </c:pt>
                <c:pt idx="349">
                  <c:v>2392.5999999999995</c:v>
                </c:pt>
                <c:pt idx="350">
                  <c:v>2394.0999999999995</c:v>
                </c:pt>
                <c:pt idx="351">
                  <c:v>2419.5999999999995</c:v>
                </c:pt>
                <c:pt idx="352">
                  <c:v>2420.5999999999995</c:v>
                </c:pt>
                <c:pt idx="353">
                  <c:v>2433.8999999999996</c:v>
                </c:pt>
                <c:pt idx="354">
                  <c:v>2436.7999999999997</c:v>
                </c:pt>
                <c:pt idx="355">
                  <c:v>2441.4999999999995</c:v>
                </c:pt>
                <c:pt idx="358">
                  <c:v>2455.5999999999995</c:v>
                </c:pt>
                <c:pt idx="359">
                  <c:v>2464.3999999999996</c:v>
                </c:pt>
                <c:pt idx="360">
                  <c:v>2501.6999999999994</c:v>
                </c:pt>
                <c:pt idx="361">
                  <c:v>2503.2999999999997</c:v>
                </c:pt>
                <c:pt idx="366">
                  <c:v>2534.2999999999997</c:v>
                </c:pt>
                <c:pt idx="367">
                  <c:v>2550.7999999999997</c:v>
                </c:pt>
                <c:pt idx="370">
                  <c:v>2572.3999999999996</c:v>
                </c:pt>
                <c:pt idx="371">
                  <c:v>2574.6</c:v>
                </c:pt>
                <c:pt idx="372">
                  <c:v>2584.1</c:v>
                </c:pt>
                <c:pt idx="373">
                  <c:v>2600.4999999999995</c:v>
                </c:pt>
                <c:pt idx="374">
                  <c:v>2601.3999999999996</c:v>
                </c:pt>
                <c:pt idx="375">
                  <c:v>2615.1</c:v>
                </c:pt>
                <c:pt idx="377">
                  <c:v>2618.2999999999997</c:v>
                </c:pt>
                <c:pt idx="379">
                  <c:v>2642.2999999999997</c:v>
                </c:pt>
                <c:pt idx="380">
                  <c:v>2650.2</c:v>
                </c:pt>
                <c:pt idx="381">
                  <c:v>2659.1</c:v>
                </c:pt>
                <c:pt idx="383">
                  <c:v>2661.3999999999996</c:v>
                </c:pt>
                <c:pt idx="384">
                  <c:v>2663.2</c:v>
                </c:pt>
                <c:pt idx="386">
                  <c:v>2684.7999999999997</c:v>
                </c:pt>
                <c:pt idx="387">
                  <c:v>2688.7</c:v>
                </c:pt>
                <c:pt idx="389">
                  <c:v>2699.7999999999997</c:v>
                </c:pt>
                <c:pt idx="390">
                  <c:v>2704.1</c:v>
                </c:pt>
                <c:pt idx="391">
                  <c:v>2722.2999999999997</c:v>
                </c:pt>
                <c:pt idx="392">
                  <c:v>2724.2</c:v>
                </c:pt>
                <c:pt idx="394">
                  <c:v>2748.5</c:v>
                </c:pt>
                <c:pt idx="395">
                  <c:v>2749.5</c:v>
                </c:pt>
                <c:pt idx="397">
                  <c:v>2771.9</c:v>
                </c:pt>
                <c:pt idx="398">
                  <c:v>2776</c:v>
                </c:pt>
                <c:pt idx="399">
                  <c:v>2780</c:v>
                </c:pt>
                <c:pt idx="401">
                  <c:v>2798.9</c:v>
                </c:pt>
                <c:pt idx="402">
                  <c:v>2800.7</c:v>
                </c:pt>
                <c:pt idx="403">
                  <c:v>2802.2</c:v>
                </c:pt>
                <c:pt idx="404">
                  <c:v>2809.9</c:v>
                </c:pt>
                <c:pt idx="405">
                  <c:v>2811.8</c:v>
                </c:pt>
                <c:pt idx="407">
                  <c:v>2842.9</c:v>
                </c:pt>
                <c:pt idx="408">
                  <c:v>2843.7</c:v>
                </c:pt>
                <c:pt idx="410">
                  <c:v>2849.5</c:v>
                </c:pt>
                <c:pt idx="411">
                  <c:v>2851.1</c:v>
                </c:pt>
                <c:pt idx="412">
                  <c:v>2864.2</c:v>
                </c:pt>
                <c:pt idx="413">
                  <c:v>2866.3999999999996</c:v>
                </c:pt>
                <c:pt idx="414">
                  <c:v>2867.6</c:v>
                </c:pt>
                <c:pt idx="415">
                  <c:v>2869.1</c:v>
                </c:pt>
                <c:pt idx="416">
                  <c:v>2898</c:v>
                </c:pt>
                <c:pt idx="419">
                  <c:v>2916.5</c:v>
                </c:pt>
                <c:pt idx="420">
                  <c:v>2918.1</c:v>
                </c:pt>
                <c:pt idx="421">
                  <c:v>2918.8999999999996</c:v>
                </c:pt>
                <c:pt idx="423">
                  <c:v>2920.7999999999997</c:v>
                </c:pt>
                <c:pt idx="424">
                  <c:v>2947</c:v>
                </c:pt>
                <c:pt idx="427">
                  <c:v>2954.2</c:v>
                </c:pt>
                <c:pt idx="429">
                  <c:v>2955.2999999999997</c:v>
                </c:pt>
                <c:pt idx="431">
                  <c:v>2997.3999999999996</c:v>
                </c:pt>
                <c:pt idx="433">
                  <c:v>3004.1</c:v>
                </c:pt>
                <c:pt idx="434">
                  <c:v>3005.2</c:v>
                </c:pt>
                <c:pt idx="436">
                  <c:v>3032.6</c:v>
                </c:pt>
                <c:pt idx="437">
                  <c:v>3034.3999999999996</c:v>
                </c:pt>
                <c:pt idx="439">
                  <c:v>3037.8999999999996</c:v>
                </c:pt>
                <c:pt idx="440">
                  <c:v>3040.4999999999995</c:v>
                </c:pt>
                <c:pt idx="441">
                  <c:v>3044.3999999999996</c:v>
                </c:pt>
                <c:pt idx="444">
                  <c:v>3062.8999999999996</c:v>
                </c:pt>
                <c:pt idx="445">
                  <c:v>3063.9999999999995</c:v>
                </c:pt>
                <c:pt idx="447">
                  <c:v>3065.2999999999997</c:v>
                </c:pt>
                <c:pt idx="448">
                  <c:v>3071.3999999999996</c:v>
                </c:pt>
                <c:pt idx="451">
                  <c:v>3095.7999999999997</c:v>
                </c:pt>
                <c:pt idx="453">
                  <c:v>3104.1999999999994</c:v>
                </c:pt>
                <c:pt idx="454">
                  <c:v>3106.8999999999996</c:v>
                </c:pt>
                <c:pt idx="455">
                  <c:v>3132.1999999999994</c:v>
                </c:pt>
                <c:pt idx="456">
                  <c:v>3152.3999999999996</c:v>
                </c:pt>
                <c:pt idx="459">
                  <c:v>3167.5999999999995</c:v>
                </c:pt>
                <c:pt idx="460">
                  <c:v>3179.5999999999995</c:v>
                </c:pt>
                <c:pt idx="461">
                  <c:v>3180.4999999999995</c:v>
                </c:pt>
                <c:pt idx="462">
                  <c:v>3186.2</c:v>
                </c:pt>
                <c:pt idx="464">
                  <c:v>3187.2999999999997</c:v>
                </c:pt>
                <c:pt idx="465">
                  <c:v>3202.8999999999996</c:v>
                </c:pt>
                <c:pt idx="468">
                  <c:v>3216.8999999999996</c:v>
                </c:pt>
                <c:pt idx="469">
                  <c:v>3218.7</c:v>
                </c:pt>
                <c:pt idx="470">
                  <c:v>3219.7</c:v>
                </c:pt>
                <c:pt idx="471">
                  <c:v>3229.4999999999995</c:v>
                </c:pt>
                <c:pt idx="472">
                  <c:v>3231.2</c:v>
                </c:pt>
                <c:pt idx="474">
                  <c:v>3251.5999999999995</c:v>
                </c:pt>
                <c:pt idx="475">
                  <c:v>3260.5999999999995</c:v>
                </c:pt>
                <c:pt idx="476">
                  <c:v>3262.5999999999995</c:v>
                </c:pt>
                <c:pt idx="477">
                  <c:v>3263.9999999999995</c:v>
                </c:pt>
                <c:pt idx="483">
                  <c:v>3275.3999999999996</c:v>
                </c:pt>
                <c:pt idx="484">
                  <c:v>3286.8999999999996</c:v>
                </c:pt>
                <c:pt idx="486">
                  <c:v>3304.8999999999996</c:v>
                </c:pt>
                <c:pt idx="487">
                  <c:v>3316.2</c:v>
                </c:pt>
                <c:pt idx="488">
                  <c:v>3317.7999999999997</c:v>
                </c:pt>
                <c:pt idx="490">
                  <c:v>3348.0999999999995</c:v>
                </c:pt>
                <c:pt idx="491">
                  <c:v>3349.8999999999996</c:v>
                </c:pt>
                <c:pt idx="492">
                  <c:v>3353.2999999999997</c:v>
                </c:pt>
                <c:pt idx="493">
                  <c:v>3366.2</c:v>
                </c:pt>
                <c:pt idx="494">
                  <c:v>3368.7</c:v>
                </c:pt>
                <c:pt idx="495">
                  <c:v>3374.0999999999995</c:v>
                </c:pt>
                <c:pt idx="496">
                  <c:v>3378.9999999999995</c:v>
                </c:pt>
                <c:pt idx="498">
                  <c:v>3389.4999999999995</c:v>
                </c:pt>
                <c:pt idx="500">
                  <c:v>3392.2</c:v>
                </c:pt>
                <c:pt idx="501">
                  <c:v>3400.2</c:v>
                </c:pt>
                <c:pt idx="502">
                  <c:v>3403.2999999999997</c:v>
                </c:pt>
                <c:pt idx="505">
                  <c:v>3423.2</c:v>
                </c:pt>
                <c:pt idx="506">
                  <c:v>3430.5</c:v>
                </c:pt>
                <c:pt idx="509">
                  <c:v>3454.2999999999997</c:v>
                </c:pt>
                <c:pt idx="510">
                  <c:v>3462.7999999999997</c:v>
                </c:pt>
                <c:pt idx="511">
                  <c:v>3468.6</c:v>
                </c:pt>
                <c:pt idx="516">
                  <c:v>3485.2999999999997</c:v>
                </c:pt>
                <c:pt idx="517">
                  <c:v>3489.4999999999995</c:v>
                </c:pt>
                <c:pt idx="518">
                  <c:v>3491.8999999999996</c:v>
                </c:pt>
                <c:pt idx="519">
                  <c:v>3501.2999999999997</c:v>
                </c:pt>
                <c:pt idx="520">
                  <c:v>3504.8999999999996</c:v>
                </c:pt>
                <c:pt idx="522">
                  <c:v>3514.2</c:v>
                </c:pt>
                <c:pt idx="523">
                  <c:v>3515.9999999999995</c:v>
                </c:pt>
                <c:pt idx="524">
                  <c:v>3519.6</c:v>
                </c:pt>
                <c:pt idx="525">
                  <c:v>3522.1</c:v>
                </c:pt>
                <c:pt idx="526">
                  <c:v>3538.1</c:v>
                </c:pt>
                <c:pt idx="527">
                  <c:v>3538.9999999999995</c:v>
                </c:pt>
                <c:pt idx="528">
                  <c:v>3539.6</c:v>
                </c:pt>
                <c:pt idx="530">
                  <c:v>3548.2</c:v>
                </c:pt>
                <c:pt idx="531">
                  <c:v>3551.2999999999997</c:v>
                </c:pt>
                <c:pt idx="532">
                  <c:v>3568.9999999999995</c:v>
                </c:pt>
                <c:pt idx="533">
                  <c:v>3571.7999999999997</c:v>
                </c:pt>
                <c:pt idx="534">
                  <c:v>3579.3999999999996</c:v>
                </c:pt>
                <c:pt idx="535">
                  <c:v>3582.8999999999996</c:v>
                </c:pt>
                <c:pt idx="537">
                  <c:v>3586.6</c:v>
                </c:pt>
                <c:pt idx="538">
                  <c:v>3592.7</c:v>
                </c:pt>
                <c:pt idx="540">
                  <c:v>3597.2</c:v>
                </c:pt>
                <c:pt idx="545">
                  <c:v>3609.7</c:v>
                </c:pt>
                <c:pt idx="548">
                  <c:v>3631.5999999999995</c:v>
                </c:pt>
                <c:pt idx="550">
                  <c:v>3640.7999999999997</c:v>
                </c:pt>
                <c:pt idx="553">
                  <c:v>3645.7</c:v>
                </c:pt>
                <c:pt idx="556">
                  <c:v>3667.9999999999995</c:v>
                </c:pt>
                <c:pt idx="557">
                  <c:v>3673.5999999999995</c:v>
                </c:pt>
                <c:pt idx="558">
                  <c:v>3677.0999999999995</c:v>
                </c:pt>
                <c:pt idx="559">
                  <c:v>3679.9999999999995</c:v>
                </c:pt>
                <c:pt idx="562">
                  <c:v>3712.8999999999996</c:v>
                </c:pt>
                <c:pt idx="563">
                  <c:v>3716.2</c:v>
                </c:pt>
                <c:pt idx="564">
                  <c:v>3722.2999999999997</c:v>
                </c:pt>
                <c:pt idx="565">
                  <c:v>3728.3999999999996</c:v>
                </c:pt>
                <c:pt idx="566">
                  <c:v>3734.2</c:v>
                </c:pt>
                <c:pt idx="569">
                  <c:v>3752.3999999999996</c:v>
                </c:pt>
                <c:pt idx="570">
                  <c:v>3770.7999999999997</c:v>
                </c:pt>
                <c:pt idx="571">
                  <c:v>3771.3999999999996</c:v>
                </c:pt>
                <c:pt idx="573">
                  <c:v>3784.9999999999995</c:v>
                </c:pt>
                <c:pt idx="576">
                  <c:v>3809.4999999999995</c:v>
                </c:pt>
                <c:pt idx="577">
                  <c:v>3812.3999999999996</c:v>
                </c:pt>
                <c:pt idx="578">
                  <c:v>3815.6</c:v>
                </c:pt>
                <c:pt idx="579">
                  <c:v>3821.9</c:v>
                </c:pt>
                <c:pt idx="580">
                  <c:v>3822.2</c:v>
                </c:pt>
                <c:pt idx="582">
                  <c:v>3828.2</c:v>
                </c:pt>
                <c:pt idx="583">
                  <c:v>3829.1</c:v>
                </c:pt>
                <c:pt idx="584">
                  <c:v>3830.7</c:v>
                </c:pt>
                <c:pt idx="585">
                  <c:v>3843.2</c:v>
                </c:pt>
                <c:pt idx="586">
                  <c:v>3846.1</c:v>
                </c:pt>
                <c:pt idx="587">
                  <c:v>3857</c:v>
                </c:pt>
                <c:pt idx="589">
                  <c:v>3858.8</c:v>
                </c:pt>
                <c:pt idx="590">
                  <c:v>3859.5</c:v>
                </c:pt>
                <c:pt idx="592">
                  <c:v>3860.5</c:v>
                </c:pt>
                <c:pt idx="596">
                  <c:v>3881.2</c:v>
                </c:pt>
                <c:pt idx="597">
                  <c:v>3883.3</c:v>
                </c:pt>
                <c:pt idx="599">
                  <c:v>3898</c:v>
                </c:pt>
                <c:pt idx="600">
                  <c:v>3899.7000000000003</c:v>
                </c:pt>
                <c:pt idx="601">
                  <c:v>3911.6000000000004</c:v>
                </c:pt>
                <c:pt idx="603">
                  <c:v>3919.3</c:v>
                </c:pt>
                <c:pt idx="604">
                  <c:v>3919.7000000000003</c:v>
                </c:pt>
                <c:pt idx="605">
                  <c:v>3934.9</c:v>
                </c:pt>
                <c:pt idx="607">
                  <c:v>3937.8</c:v>
                </c:pt>
                <c:pt idx="608">
                  <c:v>3940</c:v>
                </c:pt>
                <c:pt idx="609">
                  <c:v>3962.5</c:v>
                </c:pt>
                <c:pt idx="610">
                  <c:v>3974</c:v>
                </c:pt>
                <c:pt idx="611">
                  <c:v>3991.9</c:v>
                </c:pt>
                <c:pt idx="612">
                  <c:v>3992.8</c:v>
                </c:pt>
                <c:pt idx="615">
                  <c:v>4012.2000000000003</c:v>
                </c:pt>
                <c:pt idx="617">
                  <c:v>4022</c:v>
                </c:pt>
                <c:pt idx="618">
                  <c:v>4023.1</c:v>
                </c:pt>
                <c:pt idx="620">
                  <c:v>4040.7000000000003</c:v>
                </c:pt>
                <c:pt idx="622">
                  <c:v>4055.4</c:v>
                </c:pt>
                <c:pt idx="624">
                  <c:v>4056.3</c:v>
                </c:pt>
                <c:pt idx="625">
                  <c:v>4076.1000000000004</c:v>
                </c:pt>
                <c:pt idx="628">
                  <c:v>4083.3</c:v>
                </c:pt>
                <c:pt idx="631">
                  <c:v>4092.6000000000004</c:v>
                </c:pt>
                <c:pt idx="633">
                  <c:v>4115.3</c:v>
                </c:pt>
                <c:pt idx="634">
                  <c:v>4123.9000000000005</c:v>
                </c:pt>
                <c:pt idx="636">
                  <c:v>4139.8</c:v>
                </c:pt>
                <c:pt idx="637">
                  <c:v>4141.1000000000004</c:v>
                </c:pt>
                <c:pt idx="639">
                  <c:v>4165.1000000000004</c:v>
                </c:pt>
                <c:pt idx="640">
                  <c:v>4175.4000000000005</c:v>
                </c:pt>
                <c:pt idx="642">
                  <c:v>4204.5000000000009</c:v>
                </c:pt>
                <c:pt idx="644">
                  <c:v>4209.2000000000007</c:v>
                </c:pt>
                <c:pt idx="647">
                  <c:v>4220.7000000000007</c:v>
                </c:pt>
                <c:pt idx="651">
                  <c:v>4230.5000000000009</c:v>
                </c:pt>
                <c:pt idx="654">
                  <c:v>4259.4000000000005</c:v>
                </c:pt>
                <c:pt idx="655">
                  <c:v>4268.7000000000007</c:v>
                </c:pt>
                <c:pt idx="657">
                  <c:v>4281.0000000000009</c:v>
                </c:pt>
                <c:pt idx="658">
                  <c:v>4295.7000000000007</c:v>
                </c:pt>
                <c:pt idx="659">
                  <c:v>4296.5000000000009</c:v>
                </c:pt>
                <c:pt idx="663">
                  <c:v>4316.8</c:v>
                </c:pt>
                <c:pt idx="664">
                  <c:v>4318.3</c:v>
                </c:pt>
                <c:pt idx="665">
                  <c:v>4330.7</c:v>
                </c:pt>
                <c:pt idx="666">
                  <c:v>4333.2</c:v>
                </c:pt>
                <c:pt idx="667">
                  <c:v>4354.2</c:v>
                </c:pt>
                <c:pt idx="669">
                  <c:v>4364.2</c:v>
                </c:pt>
                <c:pt idx="670">
                  <c:v>4366.7</c:v>
                </c:pt>
                <c:pt idx="671">
                  <c:v>4388.2</c:v>
                </c:pt>
                <c:pt idx="674">
                  <c:v>4392.5</c:v>
                </c:pt>
                <c:pt idx="678">
                  <c:v>4398.8999999999996</c:v>
                </c:pt>
                <c:pt idx="679">
                  <c:v>4409.7</c:v>
                </c:pt>
                <c:pt idx="680">
                  <c:v>4414.3999999999996</c:v>
                </c:pt>
                <c:pt idx="681">
                  <c:v>4415.7</c:v>
                </c:pt>
                <c:pt idx="683">
                  <c:v>4419.3</c:v>
                </c:pt>
                <c:pt idx="684">
                  <c:v>4420.5</c:v>
                </c:pt>
                <c:pt idx="687">
                  <c:v>4440.5999999999995</c:v>
                </c:pt>
                <c:pt idx="689">
                  <c:v>4460.0999999999995</c:v>
                </c:pt>
                <c:pt idx="690">
                  <c:v>4462.5</c:v>
                </c:pt>
                <c:pt idx="691">
                  <c:v>4464.2</c:v>
                </c:pt>
                <c:pt idx="692">
                  <c:v>4474.8999999999996</c:v>
                </c:pt>
                <c:pt idx="694">
                  <c:v>4483.8999999999996</c:v>
                </c:pt>
                <c:pt idx="695">
                  <c:v>4484.2</c:v>
                </c:pt>
                <c:pt idx="696">
                  <c:v>4493.8999999999996</c:v>
                </c:pt>
                <c:pt idx="697">
                  <c:v>4497.5999999999995</c:v>
                </c:pt>
                <c:pt idx="700">
                  <c:v>4523.0999999999995</c:v>
                </c:pt>
                <c:pt idx="701">
                  <c:v>4536.7999999999993</c:v>
                </c:pt>
                <c:pt idx="704">
                  <c:v>4578.2999999999993</c:v>
                </c:pt>
                <c:pt idx="705">
                  <c:v>4589.7</c:v>
                </c:pt>
                <c:pt idx="707">
                  <c:v>4601.2999999999993</c:v>
                </c:pt>
                <c:pt idx="710">
                  <c:v>4617.8999999999996</c:v>
                </c:pt>
                <c:pt idx="711">
                  <c:v>4618.7999999999993</c:v>
                </c:pt>
                <c:pt idx="714">
                  <c:v>4670.8999999999996</c:v>
                </c:pt>
                <c:pt idx="717">
                  <c:v>4709.1000000000004</c:v>
                </c:pt>
                <c:pt idx="718">
                  <c:v>4717.1000000000004</c:v>
                </c:pt>
                <c:pt idx="720">
                  <c:v>4739</c:v>
                </c:pt>
                <c:pt idx="723">
                  <c:v>4798</c:v>
                </c:pt>
                <c:pt idx="725">
                  <c:v>4824.7</c:v>
                </c:pt>
                <c:pt idx="727">
                  <c:v>4840.5</c:v>
                </c:pt>
                <c:pt idx="728">
                  <c:v>4846.2</c:v>
                </c:pt>
                <c:pt idx="729">
                  <c:v>4857</c:v>
                </c:pt>
                <c:pt idx="731">
                  <c:v>4876.7999999999993</c:v>
                </c:pt>
                <c:pt idx="733">
                  <c:v>4911.2999999999993</c:v>
                </c:pt>
                <c:pt idx="734">
                  <c:v>4926.3999999999996</c:v>
                </c:pt>
                <c:pt idx="739">
                  <c:v>4962.2999999999993</c:v>
                </c:pt>
                <c:pt idx="744">
                  <c:v>5041.4999999999991</c:v>
                </c:pt>
                <c:pt idx="746">
                  <c:v>5059.4999999999991</c:v>
                </c:pt>
                <c:pt idx="747">
                  <c:v>5073.9999999999991</c:v>
                </c:pt>
                <c:pt idx="749">
                  <c:v>5085.0999999999995</c:v>
                </c:pt>
                <c:pt idx="750">
                  <c:v>5098.3</c:v>
                </c:pt>
                <c:pt idx="753">
                  <c:v>5150.3</c:v>
                </c:pt>
                <c:pt idx="754">
                  <c:v>5162.5</c:v>
                </c:pt>
                <c:pt idx="755">
                  <c:v>5177.8</c:v>
                </c:pt>
                <c:pt idx="756">
                  <c:v>5180.2</c:v>
                </c:pt>
                <c:pt idx="759">
                  <c:v>5251</c:v>
                </c:pt>
                <c:pt idx="761">
                  <c:v>5282.6</c:v>
                </c:pt>
                <c:pt idx="762">
                  <c:v>5286.6</c:v>
                </c:pt>
                <c:pt idx="766">
                  <c:v>5298.1</c:v>
                </c:pt>
                <c:pt idx="768">
                  <c:v>5350.8</c:v>
                </c:pt>
                <c:pt idx="769">
                  <c:v>5352.3</c:v>
                </c:pt>
                <c:pt idx="771">
                  <c:v>5383.6</c:v>
                </c:pt>
                <c:pt idx="772">
                  <c:v>5385</c:v>
                </c:pt>
                <c:pt idx="773">
                  <c:v>5406.5</c:v>
                </c:pt>
                <c:pt idx="776">
                  <c:v>5441.7</c:v>
                </c:pt>
                <c:pt idx="777">
                  <c:v>5494.4</c:v>
                </c:pt>
                <c:pt idx="779">
                  <c:v>5515.9</c:v>
                </c:pt>
                <c:pt idx="781">
                  <c:v>5551.0999999999995</c:v>
                </c:pt>
                <c:pt idx="782">
                  <c:v>5554.0999999999995</c:v>
                </c:pt>
                <c:pt idx="783">
                  <c:v>5515.0999999999995</c:v>
                </c:pt>
                <c:pt idx="784">
                  <c:v>5597.0999999999995</c:v>
                </c:pt>
                <c:pt idx="785">
                  <c:v>5515.0999999999995</c:v>
                </c:pt>
                <c:pt idx="786">
                  <c:v>5515.0999999999995</c:v>
                </c:pt>
                <c:pt idx="787">
                  <c:v>5629.4</c:v>
                </c:pt>
                <c:pt idx="789">
                  <c:v>5676.9</c:v>
                </c:pt>
                <c:pt idx="791">
                  <c:v>5719.2</c:v>
                </c:pt>
                <c:pt idx="794">
                  <c:v>5770.5</c:v>
                </c:pt>
                <c:pt idx="797">
                  <c:v>5877.1</c:v>
                </c:pt>
                <c:pt idx="798">
                  <c:v>5889.3</c:v>
                </c:pt>
                <c:pt idx="801">
                  <c:v>5932.2</c:v>
                </c:pt>
                <c:pt idx="803">
                  <c:v>5964.6</c:v>
                </c:pt>
                <c:pt idx="804">
                  <c:v>5972</c:v>
                </c:pt>
                <c:pt idx="805">
                  <c:v>5992.8</c:v>
                </c:pt>
                <c:pt idx="808">
                  <c:v>6033.8</c:v>
                </c:pt>
                <c:pt idx="811">
                  <c:v>6119.7</c:v>
                </c:pt>
                <c:pt idx="812">
                  <c:v>6131.8</c:v>
                </c:pt>
                <c:pt idx="815">
                  <c:v>6175.2</c:v>
                </c:pt>
                <c:pt idx="816">
                  <c:v>6187.5999999999995</c:v>
                </c:pt>
                <c:pt idx="818">
                  <c:v>6211.0999999999995</c:v>
                </c:pt>
                <c:pt idx="820">
                  <c:v>6252.5999999999995</c:v>
                </c:pt>
                <c:pt idx="823">
                  <c:v>6287.0999999999995</c:v>
                </c:pt>
                <c:pt idx="826">
                  <c:v>6348.4999999999991</c:v>
                </c:pt>
                <c:pt idx="830">
                  <c:v>6364.8999999999987</c:v>
                </c:pt>
                <c:pt idx="832">
                  <c:v>6398.2999999999984</c:v>
                </c:pt>
                <c:pt idx="835">
                  <c:v>6401.2999999999984</c:v>
                </c:pt>
                <c:pt idx="836">
                  <c:v>6406.1999999999989</c:v>
                </c:pt>
                <c:pt idx="838">
                  <c:v>6415.4999999999991</c:v>
                </c:pt>
                <c:pt idx="839">
                  <c:v>6424.2999999999984</c:v>
                </c:pt>
                <c:pt idx="840">
                  <c:v>6433.5999999999985</c:v>
                </c:pt>
                <c:pt idx="842">
                  <c:v>6441.8999999999987</c:v>
                </c:pt>
                <c:pt idx="846">
                  <c:v>6455.5999999999985</c:v>
                </c:pt>
                <c:pt idx="847">
                  <c:v>6470.3999999999987</c:v>
                </c:pt>
                <c:pt idx="850">
                  <c:v>6478.199999999998</c:v>
                </c:pt>
                <c:pt idx="851">
                  <c:v>6480.699999999998</c:v>
                </c:pt>
                <c:pt idx="854">
                  <c:v>6511.699999999998</c:v>
                </c:pt>
                <c:pt idx="855">
                  <c:v>6513.4999999999982</c:v>
                </c:pt>
                <c:pt idx="857">
                  <c:v>6517.3999999999987</c:v>
                </c:pt>
                <c:pt idx="858">
                  <c:v>6527.9999999999982</c:v>
                </c:pt>
                <c:pt idx="860">
                  <c:v>6534.5999999999976</c:v>
                </c:pt>
                <c:pt idx="863">
                  <c:v>6544.0999999999976</c:v>
                </c:pt>
                <c:pt idx="864">
                  <c:v>6546.9999999999982</c:v>
                </c:pt>
                <c:pt idx="865">
                  <c:v>6553.4999999999982</c:v>
                </c:pt>
                <c:pt idx="866">
                  <c:v>6578.8999999999978</c:v>
                </c:pt>
                <c:pt idx="868">
                  <c:v>6583.7999999999984</c:v>
                </c:pt>
                <c:pt idx="870">
                  <c:v>6585.2999999999984</c:v>
                </c:pt>
                <c:pt idx="873">
                  <c:v>6594.2999999999984</c:v>
                </c:pt>
                <c:pt idx="874">
                  <c:v>6628.699999999998</c:v>
                </c:pt>
                <c:pt idx="875">
                  <c:v>6630.7999999999984</c:v>
                </c:pt>
                <c:pt idx="879">
                  <c:v>6642.7999999999984</c:v>
                </c:pt>
                <c:pt idx="880">
                  <c:v>6655.199999999998</c:v>
                </c:pt>
                <c:pt idx="881">
                  <c:v>6657.0999999999976</c:v>
                </c:pt>
                <c:pt idx="882">
                  <c:v>6668.5999999999976</c:v>
                </c:pt>
                <c:pt idx="885">
                  <c:v>6703.9999999999973</c:v>
                </c:pt>
                <c:pt idx="886">
                  <c:v>6723.3999999999969</c:v>
                </c:pt>
                <c:pt idx="890">
                  <c:v>6762.0999999999967</c:v>
                </c:pt>
                <c:pt idx="893">
                  <c:v>6786.2999999999965</c:v>
                </c:pt>
                <c:pt idx="896">
                  <c:v>6842.3999999999969</c:v>
                </c:pt>
                <c:pt idx="897">
                  <c:v>6867.0999999999967</c:v>
                </c:pt>
                <c:pt idx="899">
                  <c:v>6872.5999999999967</c:v>
                </c:pt>
                <c:pt idx="900">
                  <c:v>6873.5999999999967</c:v>
                </c:pt>
                <c:pt idx="902">
                  <c:v>6883.2999999999965</c:v>
                </c:pt>
                <c:pt idx="903">
                  <c:v>6898.6999999999971</c:v>
                </c:pt>
                <c:pt idx="906">
                  <c:v>6916.5999999999967</c:v>
                </c:pt>
                <c:pt idx="907">
                  <c:v>6937.5999999999967</c:v>
                </c:pt>
                <c:pt idx="910">
                  <c:v>6973.1999999999962</c:v>
                </c:pt>
                <c:pt idx="911">
                  <c:v>6973.9999999999964</c:v>
                </c:pt>
                <c:pt idx="912">
                  <c:v>6998.9999999999964</c:v>
                </c:pt>
                <c:pt idx="915">
                  <c:v>7014.9999999999964</c:v>
                </c:pt>
                <c:pt idx="917">
                  <c:v>7047.4999999999964</c:v>
                </c:pt>
                <c:pt idx="919">
                  <c:v>7083.4999999999964</c:v>
                </c:pt>
                <c:pt idx="920">
                  <c:v>7087.4999999999964</c:v>
                </c:pt>
                <c:pt idx="924">
                  <c:v>7118.9999999999964</c:v>
                </c:pt>
                <c:pt idx="925">
                  <c:v>7135.4999999999964</c:v>
                </c:pt>
                <c:pt idx="927">
                  <c:v>7154.6999999999962</c:v>
                </c:pt>
                <c:pt idx="929">
                  <c:v>7182.899999999996</c:v>
                </c:pt>
                <c:pt idx="933">
                  <c:v>7214.5999999999958</c:v>
                </c:pt>
                <c:pt idx="934">
                  <c:v>7227.2999999999956</c:v>
                </c:pt>
                <c:pt idx="935">
                  <c:v>7230.5999999999958</c:v>
                </c:pt>
                <c:pt idx="936">
                  <c:v>7242.6999999999962</c:v>
                </c:pt>
                <c:pt idx="939">
                  <c:v>7275.899999999996</c:v>
                </c:pt>
                <c:pt idx="941">
                  <c:v>7329.899999999996</c:v>
                </c:pt>
                <c:pt idx="942">
                  <c:v>7340.0999999999958</c:v>
                </c:pt>
              </c:numCache>
            </c:numRef>
          </c:xVal>
          <c:yVal>
            <c:numRef>
              <c:f>Correlation!$X$2:$X$944</c:f>
              <c:numCache>
                <c:formatCode>0.0_);[Red]\(0.0\)</c:formatCode>
                <c:ptCount val="943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22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21.199999999999989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20.300000000000011</c:v>
                </c:pt>
                <c:pt idx="22">
                  <c:v>-999</c:v>
                </c:pt>
                <c:pt idx="23">
                  <c:v>19.300000000000011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9.8000000000000114</c:v>
                </c:pt>
                <c:pt idx="30">
                  <c:v>9.3000000000000114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23.700000000000045</c:v>
                </c:pt>
                <c:pt idx="38">
                  <c:v>-999</c:v>
                </c:pt>
                <c:pt idx="39">
                  <c:v>-999</c:v>
                </c:pt>
                <c:pt idx="40">
                  <c:v>24.699999999999989</c:v>
                </c:pt>
                <c:pt idx="41">
                  <c:v>24.800000000000011</c:v>
                </c:pt>
                <c:pt idx="42">
                  <c:v>-999</c:v>
                </c:pt>
                <c:pt idx="43">
                  <c:v>-999</c:v>
                </c:pt>
                <c:pt idx="44">
                  <c:v>22.799999999999955</c:v>
                </c:pt>
                <c:pt idx="45">
                  <c:v>-999</c:v>
                </c:pt>
                <c:pt idx="46">
                  <c:v>22.999999999999943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21.5</c:v>
                </c:pt>
                <c:pt idx="51">
                  <c:v>19.399999999999977</c:v>
                </c:pt>
                <c:pt idx="52">
                  <c:v>-999</c:v>
                </c:pt>
                <c:pt idx="53">
                  <c:v>-999</c:v>
                </c:pt>
                <c:pt idx="54">
                  <c:v>16.300000000000011</c:v>
                </c:pt>
                <c:pt idx="55">
                  <c:v>15.099999999999966</c:v>
                </c:pt>
                <c:pt idx="56">
                  <c:v>14.499999999999943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-999</c:v>
                </c:pt>
                <c:pt idx="64">
                  <c:v>-999</c:v>
                </c:pt>
                <c:pt idx="65">
                  <c:v>25.099999999999909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27.299999999999955</c:v>
                </c:pt>
                <c:pt idx="72">
                  <c:v>27.699999999999818</c:v>
                </c:pt>
                <c:pt idx="73">
                  <c:v>-999</c:v>
                </c:pt>
                <c:pt idx="74">
                  <c:v>28.099999999999909</c:v>
                </c:pt>
                <c:pt idx="75">
                  <c:v>-999</c:v>
                </c:pt>
                <c:pt idx="76">
                  <c:v>-999</c:v>
                </c:pt>
                <c:pt idx="77">
                  <c:v>28.699999999999932</c:v>
                </c:pt>
                <c:pt idx="78">
                  <c:v>-999</c:v>
                </c:pt>
                <c:pt idx="79">
                  <c:v>-999</c:v>
                </c:pt>
                <c:pt idx="80">
                  <c:v>27.099999999999909</c:v>
                </c:pt>
                <c:pt idx="81">
                  <c:v>27.399999999999864</c:v>
                </c:pt>
                <c:pt idx="82">
                  <c:v>27.799999999999955</c:v>
                </c:pt>
                <c:pt idx="83">
                  <c:v>27.599999999999909</c:v>
                </c:pt>
                <c:pt idx="84">
                  <c:v>27.499999999999886</c:v>
                </c:pt>
                <c:pt idx="85">
                  <c:v>27.699999999999932</c:v>
                </c:pt>
                <c:pt idx="86">
                  <c:v>-999</c:v>
                </c:pt>
                <c:pt idx="87">
                  <c:v>26.999999999999886</c:v>
                </c:pt>
                <c:pt idx="88">
                  <c:v>25.099999999999909</c:v>
                </c:pt>
                <c:pt idx="89">
                  <c:v>-999</c:v>
                </c:pt>
                <c:pt idx="90">
                  <c:v>23.599999999999795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33.099999999999909</c:v>
                </c:pt>
                <c:pt idx="95">
                  <c:v>33.099999999999909</c:v>
                </c:pt>
                <c:pt idx="96">
                  <c:v>-999</c:v>
                </c:pt>
                <c:pt idx="97">
                  <c:v>32.599999999999909</c:v>
                </c:pt>
                <c:pt idx="98">
                  <c:v>32.599999999999909</c:v>
                </c:pt>
                <c:pt idx="99">
                  <c:v>32.599999999999909</c:v>
                </c:pt>
                <c:pt idx="100">
                  <c:v>32.599999999999909</c:v>
                </c:pt>
                <c:pt idx="101">
                  <c:v>32.599999999999909</c:v>
                </c:pt>
                <c:pt idx="102">
                  <c:v>-999</c:v>
                </c:pt>
                <c:pt idx="103">
                  <c:v>32.599999999999909</c:v>
                </c:pt>
                <c:pt idx="104">
                  <c:v>32.599999999999909</c:v>
                </c:pt>
                <c:pt idx="105">
                  <c:v>32.599999999999909</c:v>
                </c:pt>
                <c:pt idx="106">
                  <c:v>-999</c:v>
                </c:pt>
                <c:pt idx="107">
                  <c:v>32.599999999999909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32.599999999999909</c:v>
                </c:pt>
                <c:pt idx="112">
                  <c:v>32.599999999999909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36.899999999999864</c:v>
                </c:pt>
                <c:pt idx="120">
                  <c:v>-999</c:v>
                </c:pt>
                <c:pt idx="121">
                  <c:v>-999</c:v>
                </c:pt>
                <c:pt idx="122">
                  <c:v>36.899999999999864</c:v>
                </c:pt>
                <c:pt idx="123">
                  <c:v>36.899999999999864</c:v>
                </c:pt>
                <c:pt idx="124">
                  <c:v>-999</c:v>
                </c:pt>
                <c:pt idx="125">
                  <c:v>-999</c:v>
                </c:pt>
                <c:pt idx="126">
                  <c:v>36.899999999999864</c:v>
                </c:pt>
                <c:pt idx="127">
                  <c:v>36.899999999999864</c:v>
                </c:pt>
                <c:pt idx="128">
                  <c:v>36.899999999999864</c:v>
                </c:pt>
                <c:pt idx="129">
                  <c:v>36.899999999999864</c:v>
                </c:pt>
                <c:pt idx="130">
                  <c:v>36.899999999999864</c:v>
                </c:pt>
                <c:pt idx="131">
                  <c:v>-999</c:v>
                </c:pt>
                <c:pt idx="132">
                  <c:v>36.899999999999864</c:v>
                </c:pt>
                <c:pt idx="133">
                  <c:v>-999</c:v>
                </c:pt>
                <c:pt idx="134">
                  <c:v>36.899999999999864</c:v>
                </c:pt>
                <c:pt idx="135">
                  <c:v>36.899999999999864</c:v>
                </c:pt>
                <c:pt idx="136">
                  <c:v>36.899999999999977</c:v>
                </c:pt>
                <c:pt idx="137">
                  <c:v>36.899999999999977</c:v>
                </c:pt>
                <c:pt idx="138">
                  <c:v>36.899999999999864</c:v>
                </c:pt>
                <c:pt idx="139">
                  <c:v>36.89999999999975</c:v>
                </c:pt>
                <c:pt idx="140">
                  <c:v>36.899999999999864</c:v>
                </c:pt>
                <c:pt idx="141">
                  <c:v>36.499999999999886</c:v>
                </c:pt>
                <c:pt idx="142">
                  <c:v>37</c:v>
                </c:pt>
                <c:pt idx="143">
                  <c:v>36.799999999999955</c:v>
                </c:pt>
                <c:pt idx="144">
                  <c:v>-999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-999</c:v>
                </c:pt>
                <c:pt idx="149">
                  <c:v>-999</c:v>
                </c:pt>
                <c:pt idx="150">
                  <c:v>41.199999999999818</c:v>
                </c:pt>
                <c:pt idx="151">
                  <c:v>-999</c:v>
                </c:pt>
                <c:pt idx="152">
                  <c:v>41.199999999999818</c:v>
                </c:pt>
                <c:pt idx="153">
                  <c:v>41.199999999999818</c:v>
                </c:pt>
                <c:pt idx="154">
                  <c:v>41.199999999999818</c:v>
                </c:pt>
                <c:pt idx="155">
                  <c:v>-999</c:v>
                </c:pt>
                <c:pt idx="156">
                  <c:v>41.199999999999818</c:v>
                </c:pt>
                <c:pt idx="157">
                  <c:v>41.199999999999818</c:v>
                </c:pt>
                <c:pt idx="158">
                  <c:v>-999</c:v>
                </c:pt>
                <c:pt idx="159">
                  <c:v>-999</c:v>
                </c:pt>
                <c:pt idx="160">
                  <c:v>41.199999999999818</c:v>
                </c:pt>
                <c:pt idx="161">
                  <c:v>41.199999999999818</c:v>
                </c:pt>
                <c:pt idx="162">
                  <c:v>41.199999999999818</c:v>
                </c:pt>
                <c:pt idx="163">
                  <c:v>41.199999999999818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40.199999999999818</c:v>
                </c:pt>
                <c:pt idx="169">
                  <c:v>40.299999999999955</c:v>
                </c:pt>
                <c:pt idx="170">
                  <c:v>40.299999999999727</c:v>
                </c:pt>
                <c:pt idx="171">
                  <c:v>40.5</c:v>
                </c:pt>
                <c:pt idx="172">
                  <c:v>39.999999999999773</c:v>
                </c:pt>
                <c:pt idx="173">
                  <c:v>-999</c:v>
                </c:pt>
                <c:pt idx="174">
                  <c:v>-999</c:v>
                </c:pt>
                <c:pt idx="175">
                  <c:v>-999</c:v>
                </c:pt>
                <c:pt idx="176">
                  <c:v>-999</c:v>
                </c:pt>
                <c:pt idx="177">
                  <c:v>-999</c:v>
                </c:pt>
                <c:pt idx="178">
                  <c:v>44.199999999999818</c:v>
                </c:pt>
                <c:pt idx="179">
                  <c:v>46.999999999999773</c:v>
                </c:pt>
                <c:pt idx="180">
                  <c:v>49.099999999999909</c:v>
                </c:pt>
                <c:pt idx="181">
                  <c:v>49.499999999999773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49.499999999999773</c:v>
                </c:pt>
                <c:pt idx="186">
                  <c:v>49.499999999999773</c:v>
                </c:pt>
                <c:pt idx="187">
                  <c:v>49.499999999999773</c:v>
                </c:pt>
                <c:pt idx="188">
                  <c:v>49.499999999999773</c:v>
                </c:pt>
                <c:pt idx="189">
                  <c:v>49.499999999999773</c:v>
                </c:pt>
                <c:pt idx="190">
                  <c:v>49.499999999999773</c:v>
                </c:pt>
                <c:pt idx="191">
                  <c:v>49.499999999999773</c:v>
                </c:pt>
                <c:pt idx="192">
                  <c:v>49.499999999999773</c:v>
                </c:pt>
                <c:pt idx="193">
                  <c:v>49.499999999999773</c:v>
                </c:pt>
                <c:pt idx="194">
                  <c:v>49.999999999999773</c:v>
                </c:pt>
                <c:pt idx="195">
                  <c:v>-999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49.499999999999773</c:v>
                </c:pt>
                <c:pt idx="200">
                  <c:v>49.499999999999773</c:v>
                </c:pt>
                <c:pt idx="201">
                  <c:v>-999</c:v>
                </c:pt>
                <c:pt idx="202">
                  <c:v>-999</c:v>
                </c:pt>
                <c:pt idx="203">
                  <c:v>-999</c:v>
                </c:pt>
                <c:pt idx="204">
                  <c:v>-999</c:v>
                </c:pt>
                <c:pt idx="205">
                  <c:v>-999</c:v>
                </c:pt>
                <c:pt idx="206">
                  <c:v>-999</c:v>
                </c:pt>
                <c:pt idx="207">
                  <c:v>-999</c:v>
                </c:pt>
                <c:pt idx="208">
                  <c:v>62.499999999999545</c:v>
                </c:pt>
                <c:pt idx="209">
                  <c:v>62.399999999999636</c:v>
                </c:pt>
                <c:pt idx="210">
                  <c:v>62.899999999999636</c:v>
                </c:pt>
                <c:pt idx="211">
                  <c:v>62.7999999999995</c:v>
                </c:pt>
                <c:pt idx="212">
                  <c:v>-999</c:v>
                </c:pt>
                <c:pt idx="213">
                  <c:v>-999</c:v>
                </c:pt>
                <c:pt idx="214">
                  <c:v>62.7999999999995</c:v>
                </c:pt>
                <c:pt idx="215">
                  <c:v>62.7999999999995</c:v>
                </c:pt>
                <c:pt idx="216">
                  <c:v>62.7999999999995</c:v>
                </c:pt>
                <c:pt idx="217">
                  <c:v>62.7999999999995</c:v>
                </c:pt>
                <c:pt idx="218">
                  <c:v>62.7999999999995</c:v>
                </c:pt>
                <c:pt idx="219">
                  <c:v>62.7999999999995</c:v>
                </c:pt>
                <c:pt idx="220">
                  <c:v>-999</c:v>
                </c:pt>
                <c:pt idx="221">
                  <c:v>-999</c:v>
                </c:pt>
                <c:pt idx="222">
                  <c:v>62.7999999999995</c:v>
                </c:pt>
                <c:pt idx="223">
                  <c:v>62.999999999999318</c:v>
                </c:pt>
                <c:pt idx="224">
                  <c:v>63.099999999999454</c:v>
                </c:pt>
                <c:pt idx="225">
                  <c:v>62.699999999999363</c:v>
                </c:pt>
                <c:pt idx="226">
                  <c:v>-999</c:v>
                </c:pt>
                <c:pt idx="227">
                  <c:v>62.999999999999318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62.199999999999363</c:v>
                </c:pt>
                <c:pt idx="233">
                  <c:v>61.7999999999995</c:v>
                </c:pt>
                <c:pt idx="234">
                  <c:v>-999</c:v>
                </c:pt>
                <c:pt idx="235">
                  <c:v>61.999999999999545</c:v>
                </c:pt>
                <c:pt idx="236">
                  <c:v>61.899999999999409</c:v>
                </c:pt>
                <c:pt idx="237">
                  <c:v>-999</c:v>
                </c:pt>
                <c:pt idx="238">
                  <c:v>-999</c:v>
                </c:pt>
                <c:pt idx="239">
                  <c:v>-999</c:v>
                </c:pt>
                <c:pt idx="240">
                  <c:v>-999</c:v>
                </c:pt>
                <c:pt idx="241">
                  <c:v>-999</c:v>
                </c:pt>
                <c:pt idx="242">
                  <c:v>-999</c:v>
                </c:pt>
                <c:pt idx="243">
                  <c:v>69.399999999999636</c:v>
                </c:pt>
                <c:pt idx="244">
                  <c:v>69.2999999999995</c:v>
                </c:pt>
                <c:pt idx="245">
                  <c:v>68.7999999999995</c:v>
                </c:pt>
                <c:pt idx="246">
                  <c:v>69.399999999999409</c:v>
                </c:pt>
                <c:pt idx="247">
                  <c:v>69.399999999999409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69.399999999999409</c:v>
                </c:pt>
                <c:pt idx="253">
                  <c:v>-999</c:v>
                </c:pt>
                <c:pt idx="254">
                  <c:v>-999</c:v>
                </c:pt>
                <c:pt idx="255">
                  <c:v>69.399999999999409</c:v>
                </c:pt>
                <c:pt idx="256">
                  <c:v>69.399999999999409</c:v>
                </c:pt>
                <c:pt idx="257">
                  <c:v>-999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69.399999999999409</c:v>
                </c:pt>
                <c:pt idx="262">
                  <c:v>-999</c:v>
                </c:pt>
                <c:pt idx="263">
                  <c:v>69.399999999999409</c:v>
                </c:pt>
                <c:pt idx="264">
                  <c:v>67.899999999999409</c:v>
                </c:pt>
                <c:pt idx="265">
                  <c:v>-999</c:v>
                </c:pt>
                <c:pt idx="266">
                  <c:v>-999</c:v>
                </c:pt>
                <c:pt idx="267">
                  <c:v>-999</c:v>
                </c:pt>
                <c:pt idx="268">
                  <c:v>69.299999999999272</c:v>
                </c:pt>
                <c:pt idx="269">
                  <c:v>-999</c:v>
                </c:pt>
                <c:pt idx="270">
                  <c:v>-999</c:v>
                </c:pt>
                <c:pt idx="271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7">
                  <c:v>-999</c:v>
                </c:pt>
                <c:pt idx="278">
                  <c:v>-999</c:v>
                </c:pt>
                <c:pt idx="279">
                  <c:v>73.499999999999318</c:v>
                </c:pt>
                <c:pt idx="280">
                  <c:v>-999</c:v>
                </c:pt>
                <c:pt idx="281">
                  <c:v>73.499999999999318</c:v>
                </c:pt>
                <c:pt idx="282">
                  <c:v>73.499999999999318</c:v>
                </c:pt>
                <c:pt idx="283">
                  <c:v>-999</c:v>
                </c:pt>
                <c:pt idx="284">
                  <c:v>73.499999999999318</c:v>
                </c:pt>
                <c:pt idx="285">
                  <c:v>73.499999999999318</c:v>
                </c:pt>
                <c:pt idx="286">
                  <c:v>73.499999999999318</c:v>
                </c:pt>
                <c:pt idx="287">
                  <c:v>-999</c:v>
                </c:pt>
                <c:pt idx="288">
                  <c:v>73.499999999999318</c:v>
                </c:pt>
                <c:pt idx="289">
                  <c:v>73.499999999999318</c:v>
                </c:pt>
                <c:pt idx="290">
                  <c:v>-999</c:v>
                </c:pt>
                <c:pt idx="291">
                  <c:v>73.499999999999545</c:v>
                </c:pt>
                <c:pt idx="292">
                  <c:v>73.599999999999454</c:v>
                </c:pt>
                <c:pt idx="293">
                  <c:v>-999</c:v>
                </c:pt>
                <c:pt idx="294">
                  <c:v>74.399999999999181</c:v>
                </c:pt>
                <c:pt idx="295">
                  <c:v>74.099999999999454</c:v>
                </c:pt>
                <c:pt idx="296">
                  <c:v>73.999999999999318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70.599999999999454</c:v>
                </c:pt>
                <c:pt idx="310">
                  <c:v>-999</c:v>
                </c:pt>
                <c:pt idx="311">
                  <c:v>70.599999999999454</c:v>
                </c:pt>
                <c:pt idx="312">
                  <c:v>70.599999999999454</c:v>
                </c:pt>
                <c:pt idx="313">
                  <c:v>70.599999999999454</c:v>
                </c:pt>
                <c:pt idx="314">
                  <c:v>70.599999999999454</c:v>
                </c:pt>
                <c:pt idx="315">
                  <c:v>-999</c:v>
                </c:pt>
                <c:pt idx="316">
                  <c:v>70.599999999999454</c:v>
                </c:pt>
                <c:pt idx="317">
                  <c:v>70.599999999999454</c:v>
                </c:pt>
                <c:pt idx="318">
                  <c:v>70.599999999999454</c:v>
                </c:pt>
                <c:pt idx="319">
                  <c:v>-999</c:v>
                </c:pt>
                <c:pt idx="320">
                  <c:v>70.599999999999454</c:v>
                </c:pt>
                <c:pt idx="321">
                  <c:v>70.599999999999454</c:v>
                </c:pt>
                <c:pt idx="322">
                  <c:v>70.599999999999454</c:v>
                </c:pt>
                <c:pt idx="323">
                  <c:v>70.599999999999454</c:v>
                </c:pt>
                <c:pt idx="324">
                  <c:v>70.599999999999454</c:v>
                </c:pt>
                <c:pt idx="325">
                  <c:v>70.599999999999454</c:v>
                </c:pt>
                <c:pt idx="326">
                  <c:v>-999</c:v>
                </c:pt>
                <c:pt idx="327">
                  <c:v>69.799999999999272</c:v>
                </c:pt>
                <c:pt idx="328">
                  <c:v>69.899999999999636</c:v>
                </c:pt>
                <c:pt idx="329">
                  <c:v>69.499999999999091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79.899999999999181</c:v>
                </c:pt>
                <c:pt idx="339">
                  <c:v>-999</c:v>
                </c:pt>
                <c:pt idx="340">
                  <c:v>80.199999999999363</c:v>
                </c:pt>
                <c:pt idx="341">
                  <c:v>-999</c:v>
                </c:pt>
                <c:pt idx="342">
                  <c:v>-999</c:v>
                </c:pt>
                <c:pt idx="343">
                  <c:v>80.199999999999363</c:v>
                </c:pt>
                <c:pt idx="344">
                  <c:v>-999</c:v>
                </c:pt>
                <c:pt idx="345">
                  <c:v>80.199999999999363</c:v>
                </c:pt>
                <c:pt idx="346">
                  <c:v>-999</c:v>
                </c:pt>
                <c:pt idx="347">
                  <c:v>-999</c:v>
                </c:pt>
                <c:pt idx="348">
                  <c:v>-999</c:v>
                </c:pt>
                <c:pt idx="349">
                  <c:v>80.199999999999363</c:v>
                </c:pt>
                <c:pt idx="350">
                  <c:v>80.199999999999363</c:v>
                </c:pt>
                <c:pt idx="351">
                  <c:v>80.199999999999363</c:v>
                </c:pt>
                <c:pt idx="352">
                  <c:v>80.199999999999363</c:v>
                </c:pt>
                <c:pt idx="353">
                  <c:v>80.199999999999363</c:v>
                </c:pt>
                <c:pt idx="354">
                  <c:v>80.199999999999363</c:v>
                </c:pt>
                <c:pt idx="355">
                  <c:v>80.199999999999363</c:v>
                </c:pt>
                <c:pt idx="356">
                  <c:v>-999</c:v>
                </c:pt>
                <c:pt idx="357">
                  <c:v>-999</c:v>
                </c:pt>
                <c:pt idx="358">
                  <c:v>80.199999999999363</c:v>
                </c:pt>
                <c:pt idx="359">
                  <c:v>80.199999999999363</c:v>
                </c:pt>
                <c:pt idx="360">
                  <c:v>80.199999999999363</c:v>
                </c:pt>
                <c:pt idx="361">
                  <c:v>-999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78.299999999999727</c:v>
                </c:pt>
                <c:pt idx="367">
                  <c:v>78.299999999999727</c:v>
                </c:pt>
                <c:pt idx="368">
                  <c:v>-999</c:v>
                </c:pt>
                <c:pt idx="369">
                  <c:v>-999</c:v>
                </c:pt>
                <c:pt idx="370">
                  <c:v>78.299999999999727</c:v>
                </c:pt>
                <c:pt idx="371">
                  <c:v>78.299999999999727</c:v>
                </c:pt>
                <c:pt idx="372">
                  <c:v>78.299999999999727</c:v>
                </c:pt>
                <c:pt idx="373">
                  <c:v>78.299999999999727</c:v>
                </c:pt>
                <c:pt idx="374">
                  <c:v>78.299999999999727</c:v>
                </c:pt>
                <c:pt idx="375">
                  <c:v>78.299999999999727</c:v>
                </c:pt>
                <c:pt idx="376">
                  <c:v>-999</c:v>
                </c:pt>
                <c:pt idx="377">
                  <c:v>78.299999999999727</c:v>
                </c:pt>
                <c:pt idx="378">
                  <c:v>-999</c:v>
                </c:pt>
                <c:pt idx="379">
                  <c:v>72.099999999999909</c:v>
                </c:pt>
                <c:pt idx="380">
                  <c:v>72.099999999999909</c:v>
                </c:pt>
                <c:pt idx="381">
                  <c:v>72.099999999999909</c:v>
                </c:pt>
                <c:pt idx="382">
                  <c:v>-999</c:v>
                </c:pt>
                <c:pt idx="383">
                  <c:v>72.099999999999909</c:v>
                </c:pt>
                <c:pt idx="384">
                  <c:v>72.099999999999909</c:v>
                </c:pt>
                <c:pt idx="385">
                  <c:v>-999</c:v>
                </c:pt>
                <c:pt idx="386">
                  <c:v>72.099999999999909</c:v>
                </c:pt>
                <c:pt idx="387">
                  <c:v>72.099999999999909</c:v>
                </c:pt>
                <c:pt idx="388">
                  <c:v>-999</c:v>
                </c:pt>
                <c:pt idx="389">
                  <c:v>72.099999999999909</c:v>
                </c:pt>
                <c:pt idx="390">
                  <c:v>72.099999999999909</c:v>
                </c:pt>
                <c:pt idx="391">
                  <c:v>72.099999999999909</c:v>
                </c:pt>
                <c:pt idx="392">
                  <c:v>72.099999999999909</c:v>
                </c:pt>
                <c:pt idx="393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7">
                  <c:v>-999</c:v>
                </c:pt>
                <c:pt idx="398">
                  <c:v>-999</c:v>
                </c:pt>
                <c:pt idx="399">
                  <c:v>-999</c:v>
                </c:pt>
                <c:pt idx="400">
                  <c:v>-999</c:v>
                </c:pt>
                <c:pt idx="401">
                  <c:v>-999</c:v>
                </c:pt>
                <c:pt idx="402">
                  <c:v>-999</c:v>
                </c:pt>
                <c:pt idx="403">
                  <c:v>-999</c:v>
                </c:pt>
                <c:pt idx="404">
                  <c:v>-999</c:v>
                </c:pt>
                <c:pt idx="405">
                  <c:v>-999</c:v>
                </c:pt>
                <c:pt idx="406">
                  <c:v>-999</c:v>
                </c:pt>
                <c:pt idx="407">
                  <c:v>-999</c:v>
                </c:pt>
                <c:pt idx="408">
                  <c:v>79.099999999999909</c:v>
                </c:pt>
                <c:pt idx="409">
                  <c:v>-999</c:v>
                </c:pt>
                <c:pt idx="410">
                  <c:v>79.199999999999818</c:v>
                </c:pt>
                <c:pt idx="411">
                  <c:v>79.199999999999818</c:v>
                </c:pt>
                <c:pt idx="412">
                  <c:v>79.199999999999818</c:v>
                </c:pt>
                <c:pt idx="413">
                  <c:v>79.199999999999818</c:v>
                </c:pt>
                <c:pt idx="414">
                  <c:v>79.199999999999818</c:v>
                </c:pt>
                <c:pt idx="415">
                  <c:v>79.199999999999818</c:v>
                </c:pt>
                <c:pt idx="416">
                  <c:v>79.199999999999818</c:v>
                </c:pt>
                <c:pt idx="417">
                  <c:v>-999</c:v>
                </c:pt>
                <c:pt idx="418">
                  <c:v>-999</c:v>
                </c:pt>
                <c:pt idx="419">
                  <c:v>79.199999999999818</c:v>
                </c:pt>
                <c:pt idx="420">
                  <c:v>79.199999999999818</c:v>
                </c:pt>
                <c:pt idx="421">
                  <c:v>79.199999999999818</c:v>
                </c:pt>
                <c:pt idx="422">
                  <c:v>-999</c:v>
                </c:pt>
                <c:pt idx="423">
                  <c:v>79.199999999999818</c:v>
                </c:pt>
                <c:pt idx="424">
                  <c:v>79.199999999999818</c:v>
                </c:pt>
                <c:pt idx="425">
                  <c:v>-999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29">
                  <c:v>-999</c:v>
                </c:pt>
                <c:pt idx="430">
                  <c:v>-999</c:v>
                </c:pt>
                <c:pt idx="431">
                  <c:v>-999</c:v>
                </c:pt>
                <c:pt idx="432">
                  <c:v>-999</c:v>
                </c:pt>
                <c:pt idx="433">
                  <c:v>84.299999999999727</c:v>
                </c:pt>
                <c:pt idx="434">
                  <c:v>84.099999999999454</c:v>
                </c:pt>
                <c:pt idx="435">
                  <c:v>-999</c:v>
                </c:pt>
                <c:pt idx="436">
                  <c:v>-999</c:v>
                </c:pt>
                <c:pt idx="437">
                  <c:v>84.699999999999363</c:v>
                </c:pt>
                <c:pt idx="438">
                  <c:v>-999</c:v>
                </c:pt>
                <c:pt idx="439">
                  <c:v>84.699999999999363</c:v>
                </c:pt>
                <c:pt idx="440">
                  <c:v>84.699999999999363</c:v>
                </c:pt>
                <c:pt idx="441">
                  <c:v>84.699999999999363</c:v>
                </c:pt>
                <c:pt idx="442">
                  <c:v>-999</c:v>
                </c:pt>
                <c:pt idx="443">
                  <c:v>-999</c:v>
                </c:pt>
                <c:pt idx="444">
                  <c:v>84.699999999999363</c:v>
                </c:pt>
                <c:pt idx="445">
                  <c:v>84.699999999999363</c:v>
                </c:pt>
                <c:pt idx="446">
                  <c:v>-999</c:v>
                </c:pt>
                <c:pt idx="447">
                  <c:v>84.699999999999363</c:v>
                </c:pt>
                <c:pt idx="448">
                  <c:v>84.699999999999363</c:v>
                </c:pt>
                <c:pt idx="449">
                  <c:v>-999</c:v>
                </c:pt>
                <c:pt idx="450">
                  <c:v>-999</c:v>
                </c:pt>
                <c:pt idx="451">
                  <c:v>84.699999999999363</c:v>
                </c:pt>
                <c:pt idx="452">
                  <c:v>-999</c:v>
                </c:pt>
                <c:pt idx="453">
                  <c:v>84.699999999999363</c:v>
                </c:pt>
                <c:pt idx="454">
                  <c:v>84.699999999999363</c:v>
                </c:pt>
                <c:pt idx="455">
                  <c:v>84.699999999999363</c:v>
                </c:pt>
                <c:pt idx="456">
                  <c:v>84.699999999999363</c:v>
                </c:pt>
                <c:pt idx="457">
                  <c:v>-999</c:v>
                </c:pt>
                <c:pt idx="458">
                  <c:v>-999</c:v>
                </c:pt>
                <c:pt idx="459">
                  <c:v>-999</c:v>
                </c:pt>
                <c:pt idx="460">
                  <c:v>-999</c:v>
                </c:pt>
                <c:pt idx="461">
                  <c:v>-999</c:v>
                </c:pt>
                <c:pt idx="462">
                  <c:v>-999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-999</c:v>
                </c:pt>
                <c:pt idx="469">
                  <c:v>-999</c:v>
                </c:pt>
                <c:pt idx="470">
                  <c:v>-999</c:v>
                </c:pt>
                <c:pt idx="471">
                  <c:v>-999</c:v>
                </c:pt>
                <c:pt idx="472">
                  <c:v>-999</c:v>
                </c:pt>
                <c:pt idx="473">
                  <c:v>-999</c:v>
                </c:pt>
                <c:pt idx="474">
                  <c:v>-999</c:v>
                </c:pt>
                <c:pt idx="475">
                  <c:v>-999</c:v>
                </c:pt>
                <c:pt idx="476">
                  <c:v>-999</c:v>
                </c:pt>
                <c:pt idx="477">
                  <c:v>-999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94.099999999999909</c:v>
                </c:pt>
                <c:pt idx="484">
                  <c:v>94.299999999999727</c:v>
                </c:pt>
                <c:pt idx="485">
                  <c:v>-999</c:v>
                </c:pt>
                <c:pt idx="486">
                  <c:v>94.299999999999727</c:v>
                </c:pt>
                <c:pt idx="487">
                  <c:v>94.299999999999727</c:v>
                </c:pt>
                <c:pt idx="488">
                  <c:v>94.299999999999727</c:v>
                </c:pt>
                <c:pt idx="489">
                  <c:v>-999</c:v>
                </c:pt>
                <c:pt idx="490">
                  <c:v>94.299999999999727</c:v>
                </c:pt>
                <c:pt idx="491">
                  <c:v>94.299999999999727</c:v>
                </c:pt>
                <c:pt idx="492">
                  <c:v>94.299999999999727</c:v>
                </c:pt>
                <c:pt idx="493">
                  <c:v>94.299999999999727</c:v>
                </c:pt>
                <c:pt idx="494">
                  <c:v>94.299999999999727</c:v>
                </c:pt>
                <c:pt idx="495">
                  <c:v>94.299999999999727</c:v>
                </c:pt>
                <c:pt idx="496">
                  <c:v>94.299999999999727</c:v>
                </c:pt>
                <c:pt idx="497">
                  <c:v>-999</c:v>
                </c:pt>
                <c:pt idx="498">
                  <c:v>94.299999999999727</c:v>
                </c:pt>
                <c:pt idx="499">
                  <c:v>-999</c:v>
                </c:pt>
                <c:pt idx="500">
                  <c:v>94.299999999999727</c:v>
                </c:pt>
                <c:pt idx="501">
                  <c:v>94</c:v>
                </c:pt>
                <c:pt idx="502">
                  <c:v>93.799999999999727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7">
                  <c:v>-999</c:v>
                </c:pt>
                <c:pt idx="508">
                  <c:v>-999</c:v>
                </c:pt>
                <c:pt idx="509">
                  <c:v>-999</c:v>
                </c:pt>
                <c:pt idx="510">
                  <c:v>96.699999999999818</c:v>
                </c:pt>
                <c:pt idx="511">
                  <c:v>96.699999999999818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96.699999999999818</c:v>
                </c:pt>
                <c:pt idx="517">
                  <c:v>96.699999999999818</c:v>
                </c:pt>
                <c:pt idx="518">
                  <c:v>96.699999999999818</c:v>
                </c:pt>
                <c:pt idx="519">
                  <c:v>96.699999999999818</c:v>
                </c:pt>
                <c:pt idx="520">
                  <c:v>96.699999999999818</c:v>
                </c:pt>
                <c:pt idx="521">
                  <c:v>-999</c:v>
                </c:pt>
                <c:pt idx="522">
                  <c:v>96.699999999999818</c:v>
                </c:pt>
                <c:pt idx="523">
                  <c:v>96.699999999999818</c:v>
                </c:pt>
                <c:pt idx="524">
                  <c:v>96.699999999999818</c:v>
                </c:pt>
                <c:pt idx="525">
                  <c:v>96.699999999999818</c:v>
                </c:pt>
                <c:pt idx="526">
                  <c:v>96.699999999999818</c:v>
                </c:pt>
                <c:pt idx="527">
                  <c:v>96.699999999999818</c:v>
                </c:pt>
                <c:pt idx="528">
                  <c:v>96.699999999999818</c:v>
                </c:pt>
                <c:pt idx="529">
                  <c:v>-999</c:v>
                </c:pt>
                <c:pt idx="530">
                  <c:v>96.699999999999818</c:v>
                </c:pt>
                <c:pt idx="531">
                  <c:v>96.699999999999818</c:v>
                </c:pt>
                <c:pt idx="532">
                  <c:v>96.699999999999818</c:v>
                </c:pt>
                <c:pt idx="533">
                  <c:v>96.699999999999818</c:v>
                </c:pt>
                <c:pt idx="534">
                  <c:v>96.699999999999818</c:v>
                </c:pt>
                <c:pt idx="535">
                  <c:v>96.699999999999818</c:v>
                </c:pt>
                <c:pt idx="536">
                  <c:v>-999</c:v>
                </c:pt>
                <c:pt idx="537">
                  <c:v>96.699999999999818</c:v>
                </c:pt>
                <c:pt idx="538">
                  <c:v>96.699999999999818</c:v>
                </c:pt>
                <c:pt idx="539">
                  <c:v>-999</c:v>
                </c:pt>
                <c:pt idx="540">
                  <c:v>96.699999999999818</c:v>
                </c:pt>
                <c:pt idx="541">
                  <c:v>-999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96.699999999999818</c:v>
                </c:pt>
                <c:pt idx="546">
                  <c:v>-999</c:v>
                </c:pt>
                <c:pt idx="547">
                  <c:v>-999</c:v>
                </c:pt>
                <c:pt idx="548">
                  <c:v>-999</c:v>
                </c:pt>
                <c:pt idx="549">
                  <c:v>-999</c:v>
                </c:pt>
                <c:pt idx="550">
                  <c:v>-999</c:v>
                </c:pt>
                <c:pt idx="551">
                  <c:v>-999</c:v>
                </c:pt>
                <c:pt idx="552">
                  <c:v>-999</c:v>
                </c:pt>
                <c:pt idx="553">
                  <c:v>105.90000000000009</c:v>
                </c:pt>
                <c:pt idx="554">
                  <c:v>-999</c:v>
                </c:pt>
                <c:pt idx="555">
                  <c:v>-999</c:v>
                </c:pt>
                <c:pt idx="556">
                  <c:v>107.49999999999955</c:v>
                </c:pt>
                <c:pt idx="557">
                  <c:v>107.69999999999982</c:v>
                </c:pt>
                <c:pt idx="558">
                  <c:v>107.69999999999982</c:v>
                </c:pt>
                <c:pt idx="559">
                  <c:v>108.09999999999991</c:v>
                </c:pt>
                <c:pt idx="560">
                  <c:v>-999</c:v>
                </c:pt>
                <c:pt idx="561">
                  <c:v>-999</c:v>
                </c:pt>
                <c:pt idx="562">
                  <c:v>108.09999999999991</c:v>
                </c:pt>
                <c:pt idx="563">
                  <c:v>108.09999999999991</c:v>
                </c:pt>
                <c:pt idx="564">
                  <c:v>108.09999999999991</c:v>
                </c:pt>
                <c:pt idx="565">
                  <c:v>108.09999999999991</c:v>
                </c:pt>
                <c:pt idx="566">
                  <c:v>108.09999999999991</c:v>
                </c:pt>
                <c:pt idx="567">
                  <c:v>-999</c:v>
                </c:pt>
                <c:pt idx="568">
                  <c:v>-999</c:v>
                </c:pt>
                <c:pt idx="569">
                  <c:v>108.09999999999991</c:v>
                </c:pt>
                <c:pt idx="570">
                  <c:v>108.09999999999991</c:v>
                </c:pt>
                <c:pt idx="571">
                  <c:v>108.09999999999991</c:v>
                </c:pt>
                <c:pt idx="572">
                  <c:v>-999</c:v>
                </c:pt>
                <c:pt idx="573">
                  <c:v>108.09999999999991</c:v>
                </c:pt>
                <c:pt idx="574">
                  <c:v>-999</c:v>
                </c:pt>
                <c:pt idx="575">
                  <c:v>-999</c:v>
                </c:pt>
                <c:pt idx="576">
                  <c:v>108.09999999999991</c:v>
                </c:pt>
                <c:pt idx="577">
                  <c:v>108.09999999999991</c:v>
                </c:pt>
                <c:pt idx="578">
                  <c:v>108.09999999999991</c:v>
                </c:pt>
                <c:pt idx="579">
                  <c:v>-999</c:v>
                </c:pt>
                <c:pt idx="580">
                  <c:v>-999</c:v>
                </c:pt>
                <c:pt idx="581">
                  <c:v>-999</c:v>
                </c:pt>
                <c:pt idx="582">
                  <c:v>-999</c:v>
                </c:pt>
                <c:pt idx="583">
                  <c:v>-999</c:v>
                </c:pt>
                <c:pt idx="584">
                  <c:v>-999</c:v>
                </c:pt>
                <c:pt idx="585">
                  <c:v>-999</c:v>
                </c:pt>
                <c:pt idx="586">
                  <c:v>-999</c:v>
                </c:pt>
                <c:pt idx="587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2">
                  <c:v>-999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111.29999999999973</c:v>
                </c:pt>
                <c:pt idx="597">
                  <c:v>111.5</c:v>
                </c:pt>
                <c:pt idx="598">
                  <c:v>-999</c:v>
                </c:pt>
                <c:pt idx="599">
                  <c:v>111.5</c:v>
                </c:pt>
                <c:pt idx="600">
                  <c:v>111.5</c:v>
                </c:pt>
                <c:pt idx="601">
                  <c:v>111.5</c:v>
                </c:pt>
                <c:pt idx="602">
                  <c:v>-999</c:v>
                </c:pt>
                <c:pt idx="603">
                  <c:v>111.5</c:v>
                </c:pt>
                <c:pt idx="604">
                  <c:v>111.5</c:v>
                </c:pt>
                <c:pt idx="605">
                  <c:v>111.5</c:v>
                </c:pt>
                <c:pt idx="606">
                  <c:v>-999</c:v>
                </c:pt>
                <c:pt idx="607">
                  <c:v>111.5</c:v>
                </c:pt>
                <c:pt idx="608">
                  <c:v>111.5</c:v>
                </c:pt>
                <c:pt idx="609">
                  <c:v>111.5</c:v>
                </c:pt>
                <c:pt idx="610">
                  <c:v>111.5</c:v>
                </c:pt>
                <c:pt idx="611">
                  <c:v>111.5</c:v>
                </c:pt>
                <c:pt idx="612">
                  <c:v>111.5</c:v>
                </c:pt>
                <c:pt idx="613">
                  <c:v>-999</c:v>
                </c:pt>
                <c:pt idx="614">
                  <c:v>-999</c:v>
                </c:pt>
                <c:pt idx="615">
                  <c:v>111.5</c:v>
                </c:pt>
                <c:pt idx="616">
                  <c:v>-999</c:v>
                </c:pt>
                <c:pt idx="617">
                  <c:v>110.89999999999964</c:v>
                </c:pt>
                <c:pt idx="618">
                  <c:v>110.89999999999964</c:v>
                </c:pt>
                <c:pt idx="619">
                  <c:v>-999</c:v>
                </c:pt>
                <c:pt idx="620">
                  <c:v>-999</c:v>
                </c:pt>
                <c:pt idx="621">
                  <c:v>-999</c:v>
                </c:pt>
                <c:pt idx="622">
                  <c:v>-999</c:v>
                </c:pt>
                <c:pt idx="623">
                  <c:v>-999</c:v>
                </c:pt>
                <c:pt idx="624">
                  <c:v>-999</c:v>
                </c:pt>
                <c:pt idx="625">
                  <c:v>-999</c:v>
                </c:pt>
                <c:pt idx="626">
                  <c:v>-999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118.20000000000073</c:v>
                </c:pt>
                <c:pt idx="632">
                  <c:v>-999</c:v>
                </c:pt>
                <c:pt idx="633">
                  <c:v>118.20000000000027</c:v>
                </c:pt>
                <c:pt idx="634">
                  <c:v>118.20000000000073</c:v>
                </c:pt>
                <c:pt idx="635">
                  <c:v>-999</c:v>
                </c:pt>
                <c:pt idx="636">
                  <c:v>118.20000000000027</c:v>
                </c:pt>
                <c:pt idx="637">
                  <c:v>118.20000000000073</c:v>
                </c:pt>
                <c:pt idx="638">
                  <c:v>-999</c:v>
                </c:pt>
                <c:pt idx="639">
                  <c:v>118.20000000000073</c:v>
                </c:pt>
                <c:pt idx="640">
                  <c:v>117.90000000000055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116.30000000000109</c:v>
                </c:pt>
                <c:pt idx="645">
                  <c:v>-999</c:v>
                </c:pt>
                <c:pt idx="646">
                  <c:v>-999</c:v>
                </c:pt>
                <c:pt idx="647">
                  <c:v>-999</c:v>
                </c:pt>
                <c:pt idx="648">
                  <c:v>-999</c:v>
                </c:pt>
                <c:pt idx="649">
                  <c:v>-999</c:v>
                </c:pt>
                <c:pt idx="650">
                  <c:v>-999</c:v>
                </c:pt>
                <c:pt idx="651">
                  <c:v>-999</c:v>
                </c:pt>
                <c:pt idx="652">
                  <c:v>-999</c:v>
                </c:pt>
                <c:pt idx="653">
                  <c:v>-999</c:v>
                </c:pt>
                <c:pt idx="654">
                  <c:v>-999</c:v>
                </c:pt>
                <c:pt idx="655">
                  <c:v>-999</c:v>
                </c:pt>
                <c:pt idx="656">
                  <c:v>-999</c:v>
                </c:pt>
                <c:pt idx="657">
                  <c:v>115.90000000000055</c:v>
                </c:pt>
                <c:pt idx="658">
                  <c:v>115.90000000000055</c:v>
                </c:pt>
                <c:pt idx="659">
                  <c:v>115.90000000000055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115.90000000000055</c:v>
                </c:pt>
                <c:pt idx="664">
                  <c:v>115.90000000000055</c:v>
                </c:pt>
                <c:pt idx="665">
                  <c:v>115.80000000000018</c:v>
                </c:pt>
                <c:pt idx="666">
                  <c:v>115.5</c:v>
                </c:pt>
                <c:pt idx="667">
                  <c:v>115.89999999999964</c:v>
                </c:pt>
                <c:pt idx="668">
                  <c:v>-999</c:v>
                </c:pt>
                <c:pt idx="669">
                  <c:v>-999</c:v>
                </c:pt>
                <c:pt idx="670">
                  <c:v>116.30000000000018</c:v>
                </c:pt>
                <c:pt idx="671">
                  <c:v>116.39999999999964</c:v>
                </c:pt>
                <c:pt idx="672">
                  <c:v>-999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116.59999999999945</c:v>
                </c:pt>
                <c:pt idx="679">
                  <c:v>116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6">
                  <c:v>-999</c:v>
                </c:pt>
                <c:pt idx="687">
                  <c:v>119.89999999999964</c:v>
                </c:pt>
                <c:pt idx="688">
                  <c:v>-999</c:v>
                </c:pt>
                <c:pt idx="689">
                  <c:v>119.89999999999964</c:v>
                </c:pt>
                <c:pt idx="690">
                  <c:v>119.89999999999964</c:v>
                </c:pt>
                <c:pt idx="691">
                  <c:v>119.89999999999964</c:v>
                </c:pt>
                <c:pt idx="692">
                  <c:v>119.89999999999964</c:v>
                </c:pt>
                <c:pt idx="693">
                  <c:v>-999</c:v>
                </c:pt>
                <c:pt idx="694">
                  <c:v>119.89999999999964</c:v>
                </c:pt>
                <c:pt idx="695">
                  <c:v>119.89999999999964</c:v>
                </c:pt>
                <c:pt idx="696">
                  <c:v>119.89999999999964</c:v>
                </c:pt>
                <c:pt idx="697">
                  <c:v>119.89999999999964</c:v>
                </c:pt>
                <c:pt idx="698">
                  <c:v>-999</c:v>
                </c:pt>
                <c:pt idx="699">
                  <c:v>-999</c:v>
                </c:pt>
                <c:pt idx="700">
                  <c:v>122.89999999999964</c:v>
                </c:pt>
                <c:pt idx="701">
                  <c:v>122.69999999999982</c:v>
                </c:pt>
                <c:pt idx="702">
                  <c:v>-999</c:v>
                </c:pt>
                <c:pt idx="703">
                  <c:v>-999</c:v>
                </c:pt>
                <c:pt idx="704">
                  <c:v>122.69999999999982</c:v>
                </c:pt>
                <c:pt idx="705">
                  <c:v>122.69999999999982</c:v>
                </c:pt>
                <c:pt idx="706">
                  <c:v>-999</c:v>
                </c:pt>
                <c:pt idx="707">
                  <c:v>122.69999999999982</c:v>
                </c:pt>
                <c:pt idx="708">
                  <c:v>-999</c:v>
                </c:pt>
                <c:pt idx="709">
                  <c:v>-999</c:v>
                </c:pt>
                <c:pt idx="710">
                  <c:v>123.89999999999964</c:v>
                </c:pt>
                <c:pt idx="711">
                  <c:v>123.89999999999964</c:v>
                </c:pt>
                <c:pt idx="712">
                  <c:v>-999</c:v>
                </c:pt>
                <c:pt idx="713">
                  <c:v>-999</c:v>
                </c:pt>
                <c:pt idx="714">
                  <c:v>123.89999999999964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126.30000000000018</c:v>
                </c:pt>
                <c:pt idx="721">
                  <c:v>-999</c:v>
                </c:pt>
                <c:pt idx="722">
                  <c:v>-999</c:v>
                </c:pt>
                <c:pt idx="723">
                  <c:v>126.30000000000018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134.19999999999982</c:v>
                </c:pt>
                <c:pt idx="730">
                  <c:v>-999</c:v>
                </c:pt>
                <c:pt idx="731">
                  <c:v>134.19999999999982</c:v>
                </c:pt>
                <c:pt idx="732">
                  <c:v>-999</c:v>
                </c:pt>
                <c:pt idx="733">
                  <c:v>134.19999999999982</c:v>
                </c:pt>
                <c:pt idx="734">
                  <c:v>134.19999999999982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129.79999999999927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124</c:v>
                </c:pt>
                <c:pt idx="750">
                  <c:v>124</c:v>
                </c:pt>
                <c:pt idx="751">
                  <c:v>-999</c:v>
                </c:pt>
                <c:pt idx="752">
                  <c:v>-999</c:v>
                </c:pt>
                <c:pt idx="753">
                  <c:v>124</c:v>
                </c:pt>
                <c:pt idx="754">
                  <c:v>124</c:v>
                </c:pt>
                <c:pt idx="755">
                  <c:v>124</c:v>
                </c:pt>
                <c:pt idx="756">
                  <c:v>124</c:v>
                </c:pt>
                <c:pt idx="757">
                  <c:v>-999</c:v>
                </c:pt>
                <c:pt idx="758">
                  <c:v>-999</c:v>
                </c:pt>
                <c:pt idx="759">
                  <c:v>-999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122.60000000000036</c:v>
                </c:pt>
                <c:pt idx="767">
                  <c:v>-999</c:v>
                </c:pt>
                <c:pt idx="768">
                  <c:v>121.70000000000073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123.39999999999964</c:v>
                </c:pt>
                <c:pt idx="777">
                  <c:v>123.39999999999964</c:v>
                </c:pt>
                <c:pt idx="778">
                  <c:v>-999</c:v>
                </c:pt>
                <c:pt idx="779">
                  <c:v>123.39999999999964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43.999999999999091</c:v>
                </c:pt>
                <c:pt idx="784">
                  <c:v>122.99999999999909</c:v>
                </c:pt>
                <c:pt idx="787">
                  <c:v>123.59999999999945</c:v>
                </c:pt>
                <c:pt idx="788">
                  <c:v>-999</c:v>
                </c:pt>
                <c:pt idx="789">
                  <c:v>123.59999999999945</c:v>
                </c:pt>
                <c:pt idx="790">
                  <c:v>-999</c:v>
                </c:pt>
                <c:pt idx="791">
                  <c:v>123.59999999999945</c:v>
                </c:pt>
                <c:pt idx="792">
                  <c:v>-999</c:v>
                </c:pt>
                <c:pt idx="793">
                  <c:v>-999</c:v>
                </c:pt>
                <c:pt idx="794">
                  <c:v>142.5</c:v>
                </c:pt>
                <c:pt idx="795">
                  <c:v>-999</c:v>
                </c:pt>
                <c:pt idx="796">
                  <c:v>-999</c:v>
                </c:pt>
                <c:pt idx="797">
                  <c:v>142.5</c:v>
                </c:pt>
                <c:pt idx="798">
                  <c:v>142.5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146.40000000000055</c:v>
                </c:pt>
                <c:pt idx="804">
                  <c:v>146.10000000000036</c:v>
                </c:pt>
                <c:pt idx="805">
                  <c:v>146.10000000000036</c:v>
                </c:pt>
                <c:pt idx="806">
                  <c:v>-999</c:v>
                </c:pt>
                <c:pt idx="807">
                  <c:v>-999</c:v>
                </c:pt>
                <c:pt idx="808">
                  <c:v>146.10000000000036</c:v>
                </c:pt>
                <c:pt idx="809">
                  <c:v>-999</c:v>
                </c:pt>
                <c:pt idx="810">
                  <c:v>-999</c:v>
                </c:pt>
                <c:pt idx="811">
                  <c:v>148.19999999999982</c:v>
                </c:pt>
                <c:pt idx="812">
                  <c:v>148.5</c:v>
                </c:pt>
                <c:pt idx="813">
                  <c:v>-999</c:v>
                </c:pt>
                <c:pt idx="814">
                  <c:v>-999</c:v>
                </c:pt>
                <c:pt idx="815">
                  <c:v>148.5</c:v>
                </c:pt>
                <c:pt idx="816">
                  <c:v>148.5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151.89999999999964</c:v>
                </c:pt>
                <c:pt idx="821">
                  <c:v>-999</c:v>
                </c:pt>
                <c:pt idx="822">
                  <c:v>-999</c:v>
                </c:pt>
                <c:pt idx="823">
                  <c:v>151.89999999999964</c:v>
                </c:pt>
                <c:pt idx="824">
                  <c:v>-999</c:v>
                </c:pt>
                <c:pt idx="825">
                  <c:v>-999</c:v>
                </c:pt>
                <c:pt idx="826">
                  <c:v>143.19999999999891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143.19999999999891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145.99999999999909</c:v>
                </c:pt>
                <c:pt idx="840">
                  <c:v>145.89999999999873</c:v>
                </c:pt>
                <c:pt idx="841">
                  <c:v>-999</c:v>
                </c:pt>
                <c:pt idx="842">
                  <c:v>145.89999999999873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145.89999999999873</c:v>
                </c:pt>
                <c:pt idx="847">
                  <c:v>145.89999999999873</c:v>
                </c:pt>
                <c:pt idx="848">
                  <c:v>-999</c:v>
                </c:pt>
                <c:pt idx="849">
                  <c:v>-999</c:v>
                </c:pt>
                <c:pt idx="850">
                  <c:v>145.89999999999873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146.79999999999836</c:v>
                </c:pt>
                <c:pt idx="856">
                  <c:v>-999</c:v>
                </c:pt>
                <c:pt idx="857">
                  <c:v>-999</c:v>
                </c:pt>
                <c:pt idx="858">
                  <c:v>148.29999999999836</c:v>
                </c:pt>
                <c:pt idx="859">
                  <c:v>-999</c:v>
                </c:pt>
                <c:pt idx="860">
                  <c:v>148.29999999999836</c:v>
                </c:pt>
                <c:pt idx="861">
                  <c:v>-999</c:v>
                </c:pt>
                <c:pt idx="862">
                  <c:v>-999</c:v>
                </c:pt>
                <c:pt idx="863">
                  <c:v>148.29999999999836</c:v>
                </c:pt>
                <c:pt idx="864">
                  <c:v>148.29999999999836</c:v>
                </c:pt>
                <c:pt idx="865">
                  <c:v>148.29999999999836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150.699999999998</c:v>
                </c:pt>
                <c:pt idx="874">
                  <c:v>150.699999999998</c:v>
                </c:pt>
                <c:pt idx="875">
                  <c:v>150.699999999998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150.699999999998</c:v>
                </c:pt>
                <c:pt idx="880">
                  <c:v>150.699999999998</c:v>
                </c:pt>
                <c:pt idx="881">
                  <c:v>150.79999999999745</c:v>
                </c:pt>
                <c:pt idx="882">
                  <c:v>148.79999999999745</c:v>
                </c:pt>
                <c:pt idx="883">
                  <c:v>-999</c:v>
                </c:pt>
                <c:pt idx="884">
                  <c:v>-999</c:v>
                </c:pt>
                <c:pt idx="885">
                  <c:v>160.99999999999727</c:v>
                </c:pt>
                <c:pt idx="886">
                  <c:v>160.99999999999727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160.99999999999727</c:v>
                </c:pt>
                <c:pt idx="891">
                  <c:v>-999</c:v>
                </c:pt>
                <c:pt idx="892">
                  <c:v>-999</c:v>
                </c:pt>
                <c:pt idx="893">
                  <c:v>168.19999999999709</c:v>
                </c:pt>
                <c:pt idx="894">
                  <c:v>-999</c:v>
                </c:pt>
                <c:pt idx="895">
                  <c:v>-999</c:v>
                </c:pt>
                <c:pt idx="896">
                  <c:v>168.19999999999709</c:v>
                </c:pt>
                <c:pt idx="897">
                  <c:v>168.19999999999709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172.49999999999727</c:v>
                </c:pt>
                <c:pt idx="903">
                  <c:v>175.19999999999709</c:v>
                </c:pt>
                <c:pt idx="904">
                  <c:v>-999</c:v>
                </c:pt>
                <c:pt idx="905">
                  <c:v>-999</c:v>
                </c:pt>
                <c:pt idx="906">
                  <c:v>175.19999999999709</c:v>
                </c:pt>
                <c:pt idx="907">
                  <c:v>175.19999999999709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174.89999999999691</c:v>
                </c:pt>
                <c:pt idx="912">
                  <c:v>174.89999999999691</c:v>
                </c:pt>
                <c:pt idx="913">
                  <c:v>-999</c:v>
                </c:pt>
                <c:pt idx="914">
                  <c:v>-999</c:v>
                </c:pt>
                <c:pt idx="915">
                  <c:v>174.89999999999691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188.09999999999673</c:v>
                </c:pt>
                <c:pt idx="920">
                  <c:v>188.09999999999673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188.09999999999673</c:v>
                </c:pt>
                <c:pt idx="925">
                  <c:v>186.29999999999654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188.399999999996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188.399999999996</c:v>
                </c:pt>
                <c:pt idx="934">
                  <c:v>188.399999999996</c:v>
                </c:pt>
                <c:pt idx="935">
                  <c:v>188.99999999999636</c:v>
                </c:pt>
                <c:pt idx="936">
                  <c:v>188.49999999999636</c:v>
                </c:pt>
                <c:pt idx="937">
                  <c:v>-999</c:v>
                </c:pt>
                <c:pt idx="938">
                  <c:v>-999</c:v>
                </c:pt>
                <c:pt idx="939">
                  <c:v>190.09999999999582</c:v>
                </c:pt>
                <c:pt idx="940">
                  <c:v>-999</c:v>
                </c:pt>
                <c:pt idx="941">
                  <c:v>190.09999999999582</c:v>
                </c:pt>
                <c:pt idx="942">
                  <c:v>190.09999999999582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7B-9C41-B16D-ADBDE6B5D0FA}"/>
            </c:ext>
          </c:extLst>
        </c:ser>
        <c:ser>
          <c:idx val="2"/>
          <c:order val="2"/>
          <c:tx>
            <c:strRef>
              <c:f>Correlation!$Y$1</c:f>
              <c:strCache>
                <c:ptCount val="1"/>
                <c:pt idx="0">
                  <c:v>Bore hole 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Correlation!$N$2:$N$944</c:f>
              <c:numCache>
                <c:formatCode>0.0_);[Red]\(0.0\)</c:formatCode>
                <c:ptCount val="943"/>
                <c:pt idx="0">
                  <c:v>20</c:v>
                </c:pt>
                <c:pt idx="1">
                  <c:v>26.5</c:v>
                </c:pt>
                <c:pt idx="2">
                  <c:v>29.3</c:v>
                </c:pt>
                <c:pt idx="3">
                  <c:v>32.5</c:v>
                </c:pt>
                <c:pt idx="4">
                  <c:v>57.5</c:v>
                </c:pt>
                <c:pt idx="6">
                  <c:v>87</c:v>
                </c:pt>
                <c:pt idx="7">
                  <c:v>91</c:v>
                </c:pt>
                <c:pt idx="10">
                  <c:v>137</c:v>
                </c:pt>
                <c:pt idx="13">
                  <c:v>172</c:v>
                </c:pt>
                <c:pt idx="14">
                  <c:v>191</c:v>
                </c:pt>
                <c:pt idx="17">
                  <c:v>202.2</c:v>
                </c:pt>
                <c:pt idx="21">
                  <c:v>235.8</c:v>
                </c:pt>
                <c:pt idx="22">
                  <c:v>241.8</c:v>
                </c:pt>
                <c:pt idx="23">
                  <c:v>250.60000000000002</c:v>
                </c:pt>
                <c:pt idx="24">
                  <c:v>272.90000000000003</c:v>
                </c:pt>
                <c:pt idx="25">
                  <c:v>277.10000000000002</c:v>
                </c:pt>
                <c:pt idx="26">
                  <c:v>279.90000000000003</c:v>
                </c:pt>
                <c:pt idx="28">
                  <c:v>297.3</c:v>
                </c:pt>
                <c:pt idx="29">
                  <c:v>305.10000000000002</c:v>
                </c:pt>
                <c:pt idx="30">
                  <c:v>306.60000000000002</c:v>
                </c:pt>
                <c:pt idx="35">
                  <c:v>325.8</c:v>
                </c:pt>
                <c:pt idx="37">
                  <c:v>340.20000000000005</c:v>
                </c:pt>
                <c:pt idx="38">
                  <c:v>354.1</c:v>
                </c:pt>
                <c:pt idx="40">
                  <c:v>355.8</c:v>
                </c:pt>
                <c:pt idx="41">
                  <c:v>378.8</c:v>
                </c:pt>
                <c:pt idx="43">
                  <c:v>397.29999999999995</c:v>
                </c:pt>
                <c:pt idx="44">
                  <c:v>406.29999999999995</c:v>
                </c:pt>
                <c:pt idx="46">
                  <c:v>407.29999999999995</c:v>
                </c:pt>
                <c:pt idx="50">
                  <c:v>432.9</c:v>
                </c:pt>
                <c:pt idx="51">
                  <c:v>448.9</c:v>
                </c:pt>
                <c:pt idx="54">
                  <c:v>484.7</c:v>
                </c:pt>
                <c:pt idx="55">
                  <c:v>495.4</c:v>
                </c:pt>
                <c:pt idx="56">
                  <c:v>497.29999999999995</c:v>
                </c:pt>
                <c:pt idx="60">
                  <c:v>517.29999999999995</c:v>
                </c:pt>
                <c:pt idx="63">
                  <c:v>537.69999999999993</c:v>
                </c:pt>
                <c:pt idx="65">
                  <c:v>547.79999999999995</c:v>
                </c:pt>
                <c:pt idx="67">
                  <c:v>552.29999999999995</c:v>
                </c:pt>
                <c:pt idx="69">
                  <c:v>556.59999999999991</c:v>
                </c:pt>
                <c:pt idx="71">
                  <c:v>568.9</c:v>
                </c:pt>
                <c:pt idx="72">
                  <c:v>571.09999999999991</c:v>
                </c:pt>
                <c:pt idx="74">
                  <c:v>587.79999999999995</c:v>
                </c:pt>
                <c:pt idx="77">
                  <c:v>617.5</c:v>
                </c:pt>
                <c:pt idx="80">
                  <c:v>634.5</c:v>
                </c:pt>
                <c:pt idx="81">
                  <c:v>638.29999999999995</c:v>
                </c:pt>
                <c:pt idx="82">
                  <c:v>651.5</c:v>
                </c:pt>
                <c:pt idx="83">
                  <c:v>656.5</c:v>
                </c:pt>
                <c:pt idx="84">
                  <c:v>661.9</c:v>
                </c:pt>
                <c:pt idx="85">
                  <c:v>672.9</c:v>
                </c:pt>
                <c:pt idx="87">
                  <c:v>691.09999999999991</c:v>
                </c:pt>
                <c:pt idx="88">
                  <c:v>705.59999999999991</c:v>
                </c:pt>
                <c:pt idx="90">
                  <c:v>721.19999999999982</c:v>
                </c:pt>
                <c:pt idx="92">
                  <c:v>728.59999999999991</c:v>
                </c:pt>
                <c:pt idx="94">
                  <c:v>752.49999999999989</c:v>
                </c:pt>
                <c:pt idx="95">
                  <c:v>770.09999999999991</c:v>
                </c:pt>
                <c:pt idx="97">
                  <c:v>775.39999999999986</c:v>
                </c:pt>
                <c:pt idx="98">
                  <c:v>776.19999999999993</c:v>
                </c:pt>
                <c:pt idx="99">
                  <c:v>795.3</c:v>
                </c:pt>
                <c:pt idx="100">
                  <c:v>813.89999999999986</c:v>
                </c:pt>
                <c:pt idx="101">
                  <c:v>816.39999999999986</c:v>
                </c:pt>
                <c:pt idx="103">
                  <c:v>828.8</c:v>
                </c:pt>
                <c:pt idx="104">
                  <c:v>831.19999999999993</c:v>
                </c:pt>
                <c:pt idx="105">
                  <c:v>835.19999999999993</c:v>
                </c:pt>
                <c:pt idx="107">
                  <c:v>850.39999999999986</c:v>
                </c:pt>
                <c:pt idx="111">
                  <c:v>878.39999999999986</c:v>
                </c:pt>
                <c:pt idx="112">
                  <c:v>887.99999999999989</c:v>
                </c:pt>
                <c:pt idx="114">
                  <c:v>891.89999999999986</c:v>
                </c:pt>
                <c:pt idx="115">
                  <c:v>899.99999999999989</c:v>
                </c:pt>
                <c:pt idx="118">
                  <c:v>906.49999999999989</c:v>
                </c:pt>
                <c:pt idx="119">
                  <c:v>906.89999999999986</c:v>
                </c:pt>
                <c:pt idx="122">
                  <c:v>923.39999999999986</c:v>
                </c:pt>
                <c:pt idx="123">
                  <c:v>926.19999999999982</c:v>
                </c:pt>
                <c:pt idx="126">
                  <c:v>945.69999999999982</c:v>
                </c:pt>
                <c:pt idx="127">
                  <c:v>949.29999999999984</c:v>
                </c:pt>
                <c:pt idx="128">
                  <c:v>954.19999999999982</c:v>
                </c:pt>
                <c:pt idx="129">
                  <c:v>964.39999999999986</c:v>
                </c:pt>
                <c:pt idx="130">
                  <c:v>967.19999999999982</c:v>
                </c:pt>
                <c:pt idx="132">
                  <c:v>991.09999999999991</c:v>
                </c:pt>
                <c:pt idx="134">
                  <c:v>1005.3999999999999</c:v>
                </c:pt>
                <c:pt idx="135">
                  <c:v>1010.4999999999999</c:v>
                </c:pt>
                <c:pt idx="136">
                  <c:v>1024.8</c:v>
                </c:pt>
                <c:pt idx="137">
                  <c:v>1036.3</c:v>
                </c:pt>
                <c:pt idx="138">
                  <c:v>1039.6999999999998</c:v>
                </c:pt>
                <c:pt idx="139">
                  <c:v>1042.4999999999998</c:v>
                </c:pt>
                <c:pt idx="140">
                  <c:v>1053.0999999999999</c:v>
                </c:pt>
                <c:pt idx="141">
                  <c:v>1055.5999999999999</c:v>
                </c:pt>
                <c:pt idx="142">
                  <c:v>1059</c:v>
                </c:pt>
                <c:pt idx="143">
                  <c:v>1077.5999999999999</c:v>
                </c:pt>
                <c:pt idx="147">
                  <c:v>1085.1999999999998</c:v>
                </c:pt>
                <c:pt idx="150">
                  <c:v>1100.3999999999999</c:v>
                </c:pt>
                <c:pt idx="152">
                  <c:v>1115.9999999999998</c:v>
                </c:pt>
                <c:pt idx="153">
                  <c:v>1127.6999999999998</c:v>
                </c:pt>
                <c:pt idx="154">
                  <c:v>1131.2999999999997</c:v>
                </c:pt>
                <c:pt idx="156">
                  <c:v>1151.3999999999999</c:v>
                </c:pt>
                <c:pt idx="157">
                  <c:v>1152.9999999999998</c:v>
                </c:pt>
                <c:pt idx="160">
                  <c:v>1169.0999999999997</c:v>
                </c:pt>
                <c:pt idx="161">
                  <c:v>1192.9999999999998</c:v>
                </c:pt>
                <c:pt idx="162">
                  <c:v>1194.7999999999997</c:v>
                </c:pt>
                <c:pt idx="163">
                  <c:v>1206.7999999999997</c:v>
                </c:pt>
                <c:pt idx="166">
                  <c:v>1220.2999999999997</c:v>
                </c:pt>
                <c:pt idx="167">
                  <c:v>1227.5999999999997</c:v>
                </c:pt>
                <c:pt idx="168">
                  <c:v>1235.8999999999999</c:v>
                </c:pt>
                <c:pt idx="169">
                  <c:v>1244.1999999999998</c:v>
                </c:pt>
                <c:pt idx="170">
                  <c:v>1247.7999999999997</c:v>
                </c:pt>
                <c:pt idx="171">
                  <c:v>1249.8999999999999</c:v>
                </c:pt>
                <c:pt idx="172">
                  <c:v>1262.7999999999997</c:v>
                </c:pt>
                <c:pt idx="174">
                  <c:v>1272.4999999999998</c:v>
                </c:pt>
                <c:pt idx="175">
                  <c:v>1274.5999999999997</c:v>
                </c:pt>
                <c:pt idx="176">
                  <c:v>1285.9999999999998</c:v>
                </c:pt>
                <c:pt idx="178">
                  <c:v>1287.8999999999999</c:v>
                </c:pt>
                <c:pt idx="179">
                  <c:v>1292.6999999999998</c:v>
                </c:pt>
                <c:pt idx="180">
                  <c:v>1298.1999999999998</c:v>
                </c:pt>
                <c:pt idx="181">
                  <c:v>1309.5999999999997</c:v>
                </c:pt>
                <c:pt idx="185">
                  <c:v>1330.5999999999997</c:v>
                </c:pt>
                <c:pt idx="186">
                  <c:v>1335.6999999999998</c:v>
                </c:pt>
                <c:pt idx="187">
                  <c:v>1358.0999999999997</c:v>
                </c:pt>
                <c:pt idx="188">
                  <c:v>1384.8999999999996</c:v>
                </c:pt>
                <c:pt idx="189">
                  <c:v>1397.2999999999997</c:v>
                </c:pt>
                <c:pt idx="190">
                  <c:v>1405.9999999999998</c:v>
                </c:pt>
                <c:pt idx="191">
                  <c:v>1413.9999999999998</c:v>
                </c:pt>
                <c:pt idx="192">
                  <c:v>1431.0999999999997</c:v>
                </c:pt>
                <c:pt idx="193">
                  <c:v>1433.3999999999996</c:v>
                </c:pt>
                <c:pt idx="194">
                  <c:v>1442.3999999999996</c:v>
                </c:pt>
                <c:pt idx="195">
                  <c:v>1451.0999999999997</c:v>
                </c:pt>
                <c:pt idx="196">
                  <c:v>1454.9999999999998</c:v>
                </c:pt>
                <c:pt idx="197">
                  <c:v>1457.4999999999998</c:v>
                </c:pt>
                <c:pt idx="198">
                  <c:v>1461.4999999999998</c:v>
                </c:pt>
                <c:pt idx="199">
                  <c:v>1470.2999999999997</c:v>
                </c:pt>
                <c:pt idx="200">
                  <c:v>1472.5999999999997</c:v>
                </c:pt>
                <c:pt idx="202">
                  <c:v>1486.3999999999996</c:v>
                </c:pt>
                <c:pt idx="203">
                  <c:v>1495.4999999999998</c:v>
                </c:pt>
                <c:pt idx="205">
                  <c:v>1509.1999999999996</c:v>
                </c:pt>
                <c:pt idx="207">
                  <c:v>1511.7999999999997</c:v>
                </c:pt>
                <c:pt idx="208">
                  <c:v>1517.8999999999996</c:v>
                </c:pt>
                <c:pt idx="209">
                  <c:v>1518.8999999999996</c:v>
                </c:pt>
                <c:pt idx="210">
                  <c:v>1531.3999999999996</c:v>
                </c:pt>
                <c:pt idx="211">
                  <c:v>1532.3999999999996</c:v>
                </c:pt>
                <c:pt idx="214">
                  <c:v>1541.1999999999996</c:v>
                </c:pt>
                <c:pt idx="215">
                  <c:v>1544.1999999999996</c:v>
                </c:pt>
                <c:pt idx="216">
                  <c:v>1562.7999999999995</c:v>
                </c:pt>
                <c:pt idx="217">
                  <c:v>1577.3999999999996</c:v>
                </c:pt>
                <c:pt idx="218">
                  <c:v>1586.9999999999995</c:v>
                </c:pt>
                <c:pt idx="219">
                  <c:v>1598.3999999999996</c:v>
                </c:pt>
                <c:pt idx="222">
                  <c:v>1620.4999999999995</c:v>
                </c:pt>
                <c:pt idx="223">
                  <c:v>1626.8999999999994</c:v>
                </c:pt>
                <c:pt idx="224">
                  <c:v>1632.4999999999995</c:v>
                </c:pt>
                <c:pt idx="225">
                  <c:v>1640.8999999999994</c:v>
                </c:pt>
                <c:pt idx="227">
                  <c:v>1643.3999999999994</c:v>
                </c:pt>
                <c:pt idx="231">
                  <c:v>1650.9999999999995</c:v>
                </c:pt>
                <c:pt idx="232">
                  <c:v>1659.2999999999995</c:v>
                </c:pt>
                <c:pt idx="233">
                  <c:v>1672.0999999999995</c:v>
                </c:pt>
                <c:pt idx="235">
                  <c:v>1683.4999999999995</c:v>
                </c:pt>
                <c:pt idx="236">
                  <c:v>1684.3999999999994</c:v>
                </c:pt>
                <c:pt idx="239">
                  <c:v>1693.7999999999995</c:v>
                </c:pt>
                <c:pt idx="240">
                  <c:v>1695.6999999999996</c:v>
                </c:pt>
                <c:pt idx="242">
                  <c:v>1716.7999999999995</c:v>
                </c:pt>
                <c:pt idx="243">
                  <c:v>1718.9999999999995</c:v>
                </c:pt>
                <c:pt idx="244">
                  <c:v>1720.1999999999996</c:v>
                </c:pt>
                <c:pt idx="245">
                  <c:v>1722.1999999999996</c:v>
                </c:pt>
                <c:pt idx="246">
                  <c:v>1728.3999999999994</c:v>
                </c:pt>
                <c:pt idx="247">
                  <c:v>1730.3999999999994</c:v>
                </c:pt>
                <c:pt idx="251">
                  <c:v>1752.2999999999995</c:v>
                </c:pt>
                <c:pt idx="252">
                  <c:v>1770.9999999999993</c:v>
                </c:pt>
                <c:pt idx="255">
                  <c:v>1799.1999999999994</c:v>
                </c:pt>
                <c:pt idx="256">
                  <c:v>1807.3999999999994</c:v>
                </c:pt>
                <c:pt idx="261">
                  <c:v>1833.6999999999994</c:v>
                </c:pt>
                <c:pt idx="263">
                  <c:v>1851.3999999999994</c:v>
                </c:pt>
                <c:pt idx="264">
                  <c:v>1858.3999999999994</c:v>
                </c:pt>
                <c:pt idx="265">
                  <c:v>1868.0999999999995</c:v>
                </c:pt>
                <c:pt idx="267">
                  <c:v>1877.3999999999994</c:v>
                </c:pt>
                <c:pt idx="268">
                  <c:v>1895.9999999999993</c:v>
                </c:pt>
                <c:pt idx="270">
                  <c:v>1908.0999999999995</c:v>
                </c:pt>
                <c:pt idx="271">
                  <c:v>1909.4999999999993</c:v>
                </c:pt>
                <c:pt idx="272">
                  <c:v>1917.5999999999995</c:v>
                </c:pt>
                <c:pt idx="273">
                  <c:v>1918.7999999999995</c:v>
                </c:pt>
                <c:pt idx="274">
                  <c:v>1928.7999999999995</c:v>
                </c:pt>
                <c:pt idx="275">
                  <c:v>1930.9999999999993</c:v>
                </c:pt>
                <c:pt idx="277">
                  <c:v>1939.9999999999993</c:v>
                </c:pt>
                <c:pt idx="279">
                  <c:v>1942.3999999999994</c:v>
                </c:pt>
                <c:pt idx="281">
                  <c:v>1945.6999999999994</c:v>
                </c:pt>
                <c:pt idx="282">
                  <c:v>1963.6999999999994</c:v>
                </c:pt>
                <c:pt idx="284">
                  <c:v>1964.3999999999994</c:v>
                </c:pt>
                <c:pt idx="285">
                  <c:v>1973.2999999999995</c:v>
                </c:pt>
                <c:pt idx="286">
                  <c:v>1992.0999999999995</c:v>
                </c:pt>
                <c:pt idx="288">
                  <c:v>2007.0999999999995</c:v>
                </c:pt>
                <c:pt idx="289">
                  <c:v>2009.5999999999995</c:v>
                </c:pt>
                <c:pt idx="290">
                  <c:v>2036.5999999999995</c:v>
                </c:pt>
                <c:pt idx="291">
                  <c:v>2037.9999999999995</c:v>
                </c:pt>
                <c:pt idx="292">
                  <c:v>2039.6999999999996</c:v>
                </c:pt>
                <c:pt idx="293">
                  <c:v>2064.8999999999996</c:v>
                </c:pt>
                <c:pt idx="294">
                  <c:v>2068.7999999999993</c:v>
                </c:pt>
                <c:pt idx="295">
                  <c:v>2086.3999999999996</c:v>
                </c:pt>
                <c:pt idx="296">
                  <c:v>2088.5999999999995</c:v>
                </c:pt>
                <c:pt idx="297">
                  <c:v>2103.1999999999994</c:v>
                </c:pt>
                <c:pt idx="300">
                  <c:v>2107.9999999999995</c:v>
                </c:pt>
                <c:pt idx="301">
                  <c:v>2112.9999999999995</c:v>
                </c:pt>
                <c:pt idx="302">
                  <c:v>2113.8999999999996</c:v>
                </c:pt>
                <c:pt idx="303">
                  <c:v>2115.7999999999993</c:v>
                </c:pt>
                <c:pt idx="306">
                  <c:v>2119.7999999999993</c:v>
                </c:pt>
                <c:pt idx="307">
                  <c:v>2127.7999999999993</c:v>
                </c:pt>
                <c:pt idx="309">
                  <c:v>2144.2999999999993</c:v>
                </c:pt>
                <c:pt idx="311">
                  <c:v>2156.0999999999995</c:v>
                </c:pt>
                <c:pt idx="312">
                  <c:v>2157.1999999999994</c:v>
                </c:pt>
                <c:pt idx="313">
                  <c:v>2188.0999999999995</c:v>
                </c:pt>
                <c:pt idx="314">
                  <c:v>2188.5999999999995</c:v>
                </c:pt>
                <c:pt idx="316">
                  <c:v>2220.3999999999992</c:v>
                </c:pt>
                <c:pt idx="317">
                  <c:v>2221.6999999999994</c:v>
                </c:pt>
                <c:pt idx="318">
                  <c:v>2223.0999999999995</c:v>
                </c:pt>
                <c:pt idx="320">
                  <c:v>2238.7999999999993</c:v>
                </c:pt>
                <c:pt idx="321">
                  <c:v>2244.0999999999995</c:v>
                </c:pt>
                <c:pt idx="322">
                  <c:v>2255.7999999999993</c:v>
                </c:pt>
                <c:pt idx="323">
                  <c:v>2257.2999999999993</c:v>
                </c:pt>
                <c:pt idx="324">
                  <c:v>2259.4999999999995</c:v>
                </c:pt>
                <c:pt idx="325">
                  <c:v>2285.2999999999993</c:v>
                </c:pt>
                <c:pt idx="326">
                  <c:v>2288.3999999999992</c:v>
                </c:pt>
                <c:pt idx="327">
                  <c:v>2293.9999999999991</c:v>
                </c:pt>
                <c:pt idx="328">
                  <c:v>2295.1999999999994</c:v>
                </c:pt>
                <c:pt idx="329">
                  <c:v>2297.599999999999</c:v>
                </c:pt>
                <c:pt idx="331">
                  <c:v>2314.7999999999993</c:v>
                </c:pt>
                <c:pt idx="332">
                  <c:v>2317.7999999999993</c:v>
                </c:pt>
                <c:pt idx="333">
                  <c:v>2318.4999999999991</c:v>
                </c:pt>
                <c:pt idx="334">
                  <c:v>2336.2999999999993</c:v>
                </c:pt>
                <c:pt idx="335">
                  <c:v>2338.3999999999992</c:v>
                </c:pt>
                <c:pt idx="338">
                  <c:v>2356.6999999999994</c:v>
                </c:pt>
                <c:pt idx="340">
                  <c:v>2357.6999999999994</c:v>
                </c:pt>
                <c:pt idx="343">
                  <c:v>2373.6999999999994</c:v>
                </c:pt>
                <c:pt idx="345">
                  <c:v>2385.2999999999997</c:v>
                </c:pt>
                <c:pt idx="349">
                  <c:v>2392.5999999999995</c:v>
                </c:pt>
                <c:pt idx="350">
                  <c:v>2394.0999999999995</c:v>
                </c:pt>
                <c:pt idx="351">
                  <c:v>2419.5999999999995</c:v>
                </c:pt>
                <c:pt idx="352">
                  <c:v>2420.5999999999995</c:v>
                </c:pt>
                <c:pt idx="353">
                  <c:v>2433.8999999999996</c:v>
                </c:pt>
                <c:pt idx="354">
                  <c:v>2436.7999999999997</c:v>
                </c:pt>
                <c:pt idx="355">
                  <c:v>2441.4999999999995</c:v>
                </c:pt>
                <c:pt idx="358">
                  <c:v>2455.5999999999995</c:v>
                </c:pt>
                <c:pt idx="359">
                  <c:v>2464.3999999999996</c:v>
                </c:pt>
                <c:pt idx="360">
                  <c:v>2501.6999999999994</c:v>
                </c:pt>
                <c:pt idx="361">
                  <c:v>2503.2999999999997</c:v>
                </c:pt>
                <c:pt idx="366">
                  <c:v>2534.2999999999997</c:v>
                </c:pt>
                <c:pt idx="367">
                  <c:v>2550.7999999999997</c:v>
                </c:pt>
                <c:pt idx="370">
                  <c:v>2572.3999999999996</c:v>
                </c:pt>
                <c:pt idx="371">
                  <c:v>2574.6</c:v>
                </c:pt>
                <c:pt idx="372">
                  <c:v>2584.1</c:v>
                </c:pt>
                <c:pt idx="373">
                  <c:v>2600.4999999999995</c:v>
                </c:pt>
                <c:pt idx="374">
                  <c:v>2601.3999999999996</c:v>
                </c:pt>
                <c:pt idx="375">
                  <c:v>2615.1</c:v>
                </c:pt>
                <c:pt idx="377">
                  <c:v>2618.2999999999997</c:v>
                </c:pt>
                <c:pt idx="379">
                  <c:v>2642.2999999999997</c:v>
                </c:pt>
                <c:pt idx="380">
                  <c:v>2650.2</c:v>
                </c:pt>
                <c:pt idx="381">
                  <c:v>2659.1</c:v>
                </c:pt>
                <c:pt idx="383">
                  <c:v>2661.3999999999996</c:v>
                </c:pt>
                <c:pt idx="384">
                  <c:v>2663.2</c:v>
                </c:pt>
                <c:pt idx="386">
                  <c:v>2684.7999999999997</c:v>
                </c:pt>
                <c:pt idx="387">
                  <c:v>2688.7</c:v>
                </c:pt>
                <c:pt idx="389">
                  <c:v>2699.7999999999997</c:v>
                </c:pt>
                <c:pt idx="390">
                  <c:v>2704.1</c:v>
                </c:pt>
                <c:pt idx="391">
                  <c:v>2722.2999999999997</c:v>
                </c:pt>
                <c:pt idx="392">
                  <c:v>2724.2</c:v>
                </c:pt>
                <c:pt idx="394">
                  <c:v>2748.5</c:v>
                </c:pt>
                <c:pt idx="395">
                  <c:v>2749.5</c:v>
                </c:pt>
                <c:pt idx="397">
                  <c:v>2771.9</c:v>
                </c:pt>
                <c:pt idx="398">
                  <c:v>2776</c:v>
                </c:pt>
                <c:pt idx="399">
                  <c:v>2780</c:v>
                </c:pt>
                <c:pt idx="401">
                  <c:v>2798.9</c:v>
                </c:pt>
                <c:pt idx="402">
                  <c:v>2800.7</c:v>
                </c:pt>
                <c:pt idx="403">
                  <c:v>2802.2</c:v>
                </c:pt>
                <c:pt idx="404">
                  <c:v>2809.9</c:v>
                </c:pt>
                <c:pt idx="405">
                  <c:v>2811.8</c:v>
                </c:pt>
                <c:pt idx="407">
                  <c:v>2842.9</c:v>
                </c:pt>
                <c:pt idx="408">
                  <c:v>2843.7</c:v>
                </c:pt>
                <c:pt idx="410">
                  <c:v>2849.5</c:v>
                </c:pt>
                <c:pt idx="411">
                  <c:v>2851.1</c:v>
                </c:pt>
                <c:pt idx="412">
                  <c:v>2864.2</c:v>
                </c:pt>
                <c:pt idx="413">
                  <c:v>2866.3999999999996</c:v>
                </c:pt>
                <c:pt idx="414">
                  <c:v>2867.6</c:v>
                </c:pt>
                <c:pt idx="415">
                  <c:v>2869.1</c:v>
                </c:pt>
                <c:pt idx="416">
                  <c:v>2898</c:v>
                </c:pt>
                <c:pt idx="419">
                  <c:v>2916.5</c:v>
                </c:pt>
                <c:pt idx="420">
                  <c:v>2918.1</c:v>
                </c:pt>
                <c:pt idx="421">
                  <c:v>2918.8999999999996</c:v>
                </c:pt>
                <c:pt idx="423">
                  <c:v>2920.7999999999997</c:v>
                </c:pt>
                <c:pt idx="424">
                  <c:v>2947</c:v>
                </c:pt>
                <c:pt idx="427">
                  <c:v>2954.2</c:v>
                </c:pt>
                <c:pt idx="429">
                  <c:v>2955.2999999999997</c:v>
                </c:pt>
                <c:pt idx="431">
                  <c:v>2997.3999999999996</c:v>
                </c:pt>
                <c:pt idx="433">
                  <c:v>3004.1</c:v>
                </c:pt>
                <c:pt idx="434">
                  <c:v>3005.2</c:v>
                </c:pt>
                <c:pt idx="436">
                  <c:v>3032.6</c:v>
                </c:pt>
                <c:pt idx="437">
                  <c:v>3034.3999999999996</c:v>
                </c:pt>
                <c:pt idx="439">
                  <c:v>3037.8999999999996</c:v>
                </c:pt>
                <c:pt idx="440">
                  <c:v>3040.4999999999995</c:v>
                </c:pt>
                <c:pt idx="441">
                  <c:v>3044.3999999999996</c:v>
                </c:pt>
                <c:pt idx="444">
                  <c:v>3062.8999999999996</c:v>
                </c:pt>
                <c:pt idx="445">
                  <c:v>3063.9999999999995</c:v>
                </c:pt>
                <c:pt idx="447">
                  <c:v>3065.2999999999997</c:v>
                </c:pt>
                <c:pt idx="448">
                  <c:v>3071.3999999999996</c:v>
                </c:pt>
                <c:pt idx="451">
                  <c:v>3095.7999999999997</c:v>
                </c:pt>
                <c:pt idx="453">
                  <c:v>3104.1999999999994</c:v>
                </c:pt>
                <c:pt idx="454">
                  <c:v>3106.8999999999996</c:v>
                </c:pt>
                <c:pt idx="455">
                  <c:v>3132.1999999999994</c:v>
                </c:pt>
                <c:pt idx="456">
                  <c:v>3152.3999999999996</c:v>
                </c:pt>
                <c:pt idx="459">
                  <c:v>3167.5999999999995</c:v>
                </c:pt>
                <c:pt idx="460">
                  <c:v>3179.5999999999995</c:v>
                </c:pt>
                <c:pt idx="461">
                  <c:v>3180.4999999999995</c:v>
                </c:pt>
                <c:pt idx="462">
                  <c:v>3186.2</c:v>
                </c:pt>
                <c:pt idx="464">
                  <c:v>3187.2999999999997</c:v>
                </c:pt>
                <c:pt idx="465">
                  <c:v>3202.8999999999996</c:v>
                </c:pt>
                <c:pt idx="468">
                  <c:v>3216.8999999999996</c:v>
                </c:pt>
                <c:pt idx="469">
                  <c:v>3218.7</c:v>
                </c:pt>
                <c:pt idx="470">
                  <c:v>3219.7</c:v>
                </c:pt>
                <c:pt idx="471">
                  <c:v>3229.4999999999995</c:v>
                </c:pt>
                <c:pt idx="472">
                  <c:v>3231.2</c:v>
                </c:pt>
                <c:pt idx="474">
                  <c:v>3251.5999999999995</c:v>
                </c:pt>
                <c:pt idx="475">
                  <c:v>3260.5999999999995</c:v>
                </c:pt>
                <c:pt idx="476">
                  <c:v>3262.5999999999995</c:v>
                </c:pt>
                <c:pt idx="477">
                  <c:v>3263.9999999999995</c:v>
                </c:pt>
                <c:pt idx="483">
                  <c:v>3275.3999999999996</c:v>
                </c:pt>
                <c:pt idx="484">
                  <c:v>3286.8999999999996</c:v>
                </c:pt>
                <c:pt idx="486">
                  <c:v>3304.8999999999996</c:v>
                </c:pt>
                <c:pt idx="487">
                  <c:v>3316.2</c:v>
                </c:pt>
                <c:pt idx="488">
                  <c:v>3317.7999999999997</c:v>
                </c:pt>
                <c:pt idx="490">
                  <c:v>3348.0999999999995</c:v>
                </c:pt>
                <c:pt idx="491">
                  <c:v>3349.8999999999996</c:v>
                </c:pt>
                <c:pt idx="492">
                  <c:v>3353.2999999999997</c:v>
                </c:pt>
                <c:pt idx="493">
                  <c:v>3366.2</c:v>
                </c:pt>
                <c:pt idx="494">
                  <c:v>3368.7</c:v>
                </c:pt>
                <c:pt idx="495">
                  <c:v>3374.0999999999995</c:v>
                </c:pt>
                <c:pt idx="496">
                  <c:v>3378.9999999999995</c:v>
                </c:pt>
                <c:pt idx="498">
                  <c:v>3389.4999999999995</c:v>
                </c:pt>
                <c:pt idx="500">
                  <c:v>3392.2</c:v>
                </c:pt>
                <c:pt idx="501">
                  <c:v>3400.2</c:v>
                </c:pt>
                <c:pt idx="502">
                  <c:v>3403.2999999999997</c:v>
                </c:pt>
                <c:pt idx="505">
                  <c:v>3423.2</c:v>
                </c:pt>
                <c:pt idx="506">
                  <c:v>3430.5</c:v>
                </c:pt>
                <c:pt idx="509">
                  <c:v>3454.2999999999997</c:v>
                </c:pt>
                <c:pt idx="510">
                  <c:v>3462.7999999999997</c:v>
                </c:pt>
                <c:pt idx="511">
                  <c:v>3468.6</c:v>
                </c:pt>
                <c:pt idx="516">
                  <c:v>3485.2999999999997</c:v>
                </c:pt>
                <c:pt idx="517">
                  <c:v>3489.4999999999995</c:v>
                </c:pt>
                <c:pt idx="518">
                  <c:v>3491.8999999999996</c:v>
                </c:pt>
                <c:pt idx="519">
                  <c:v>3501.2999999999997</c:v>
                </c:pt>
                <c:pt idx="520">
                  <c:v>3504.8999999999996</c:v>
                </c:pt>
                <c:pt idx="522">
                  <c:v>3514.2</c:v>
                </c:pt>
                <c:pt idx="523">
                  <c:v>3515.9999999999995</c:v>
                </c:pt>
                <c:pt idx="524">
                  <c:v>3519.6</c:v>
                </c:pt>
                <c:pt idx="525">
                  <c:v>3522.1</c:v>
                </c:pt>
                <c:pt idx="526">
                  <c:v>3538.1</c:v>
                </c:pt>
                <c:pt idx="527">
                  <c:v>3538.9999999999995</c:v>
                </c:pt>
                <c:pt idx="528">
                  <c:v>3539.6</c:v>
                </c:pt>
                <c:pt idx="530">
                  <c:v>3548.2</c:v>
                </c:pt>
                <c:pt idx="531">
                  <c:v>3551.2999999999997</c:v>
                </c:pt>
                <c:pt idx="532">
                  <c:v>3568.9999999999995</c:v>
                </c:pt>
                <c:pt idx="533">
                  <c:v>3571.7999999999997</c:v>
                </c:pt>
                <c:pt idx="534">
                  <c:v>3579.3999999999996</c:v>
                </c:pt>
                <c:pt idx="535">
                  <c:v>3582.8999999999996</c:v>
                </c:pt>
                <c:pt idx="537">
                  <c:v>3586.6</c:v>
                </c:pt>
                <c:pt idx="538">
                  <c:v>3592.7</c:v>
                </c:pt>
                <c:pt idx="540">
                  <c:v>3597.2</c:v>
                </c:pt>
                <c:pt idx="545">
                  <c:v>3609.7</c:v>
                </c:pt>
                <c:pt idx="548">
                  <c:v>3631.5999999999995</c:v>
                </c:pt>
                <c:pt idx="550">
                  <c:v>3640.7999999999997</c:v>
                </c:pt>
                <c:pt idx="553">
                  <c:v>3645.7</c:v>
                </c:pt>
                <c:pt idx="556">
                  <c:v>3667.9999999999995</c:v>
                </c:pt>
                <c:pt idx="557">
                  <c:v>3673.5999999999995</c:v>
                </c:pt>
                <c:pt idx="558">
                  <c:v>3677.0999999999995</c:v>
                </c:pt>
                <c:pt idx="559">
                  <c:v>3679.9999999999995</c:v>
                </c:pt>
                <c:pt idx="562">
                  <c:v>3712.8999999999996</c:v>
                </c:pt>
                <c:pt idx="563">
                  <c:v>3716.2</c:v>
                </c:pt>
                <c:pt idx="564">
                  <c:v>3722.2999999999997</c:v>
                </c:pt>
                <c:pt idx="565">
                  <c:v>3728.3999999999996</c:v>
                </c:pt>
                <c:pt idx="566">
                  <c:v>3734.2</c:v>
                </c:pt>
                <c:pt idx="569">
                  <c:v>3752.3999999999996</c:v>
                </c:pt>
                <c:pt idx="570">
                  <c:v>3770.7999999999997</c:v>
                </c:pt>
                <c:pt idx="571">
                  <c:v>3771.3999999999996</c:v>
                </c:pt>
                <c:pt idx="573">
                  <c:v>3784.9999999999995</c:v>
                </c:pt>
                <c:pt idx="576">
                  <c:v>3809.4999999999995</c:v>
                </c:pt>
                <c:pt idx="577">
                  <c:v>3812.3999999999996</c:v>
                </c:pt>
                <c:pt idx="578">
                  <c:v>3815.6</c:v>
                </c:pt>
                <c:pt idx="579">
                  <c:v>3821.9</c:v>
                </c:pt>
                <c:pt idx="580">
                  <c:v>3822.2</c:v>
                </c:pt>
                <c:pt idx="582">
                  <c:v>3828.2</c:v>
                </c:pt>
                <c:pt idx="583">
                  <c:v>3829.1</c:v>
                </c:pt>
                <c:pt idx="584">
                  <c:v>3830.7</c:v>
                </c:pt>
                <c:pt idx="585">
                  <c:v>3843.2</c:v>
                </c:pt>
                <c:pt idx="586">
                  <c:v>3846.1</c:v>
                </c:pt>
                <c:pt idx="587">
                  <c:v>3857</c:v>
                </c:pt>
                <c:pt idx="589">
                  <c:v>3858.8</c:v>
                </c:pt>
                <c:pt idx="590">
                  <c:v>3859.5</c:v>
                </c:pt>
                <c:pt idx="592">
                  <c:v>3860.5</c:v>
                </c:pt>
                <c:pt idx="596">
                  <c:v>3881.2</c:v>
                </c:pt>
                <c:pt idx="597">
                  <c:v>3883.3</c:v>
                </c:pt>
                <c:pt idx="599">
                  <c:v>3898</c:v>
                </c:pt>
                <c:pt idx="600">
                  <c:v>3899.7000000000003</c:v>
                </c:pt>
                <c:pt idx="601">
                  <c:v>3911.6000000000004</c:v>
                </c:pt>
                <c:pt idx="603">
                  <c:v>3919.3</c:v>
                </c:pt>
                <c:pt idx="604">
                  <c:v>3919.7000000000003</c:v>
                </c:pt>
                <c:pt idx="605">
                  <c:v>3934.9</c:v>
                </c:pt>
                <c:pt idx="607">
                  <c:v>3937.8</c:v>
                </c:pt>
                <c:pt idx="608">
                  <c:v>3940</c:v>
                </c:pt>
                <c:pt idx="609">
                  <c:v>3962.5</c:v>
                </c:pt>
                <c:pt idx="610">
                  <c:v>3974</c:v>
                </c:pt>
                <c:pt idx="611">
                  <c:v>3991.9</c:v>
                </c:pt>
                <c:pt idx="612">
                  <c:v>3992.8</c:v>
                </c:pt>
                <c:pt idx="615">
                  <c:v>4012.2000000000003</c:v>
                </c:pt>
                <c:pt idx="617">
                  <c:v>4022</c:v>
                </c:pt>
                <c:pt idx="618">
                  <c:v>4023.1</c:v>
                </c:pt>
                <c:pt idx="620">
                  <c:v>4040.7000000000003</c:v>
                </c:pt>
                <c:pt idx="622">
                  <c:v>4055.4</c:v>
                </c:pt>
                <c:pt idx="624">
                  <c:v>4056.3</c:v>
                </c:pt>
                <c:pt idx="625">
                  <c:v>4076.1000000000004</c:v>
                </c:pt>
                <c:pt idx="628">
                  <c:v>4083.3</c:v>
                </c:pt>
                <c:pt idx="631">
                  <c:v>4092.6000000000004</c:v>
                </c:pt>
                <c:pt idx="633">
                  <c:v>4115.3</c:v>
                </c:pt>
                <c:pt idx="634">
                  <c:v>4123.9000000000005</c:v>
                </c:pt>
                <c:pt idx="636">
                  <c:v>4139.8</c:v>
                </c:pt>
                <c:pt idx="637">
                  <c:v>4141.1000000000004</c:v>
                </c:pt>
                <c:pt idx="639">
                  <c:v>4165.1000000000004</c:v>
                </c:pt>
                <c:pt idx="640">
                  <c:v>4175.4000000000005</c:v>
                </c:pt>
                <c:pt idx="642">
                  <c:v>4204.5000000000009</c:v>
                </c:pt>
                <c:pt idx="644">
                  <c:v>4209.2000000000007</c:v>
                </c:pt>
                <c:pt idx="647">
                  <c:v>4220.7000000000007</c:v>
                </c:pt>
                <c:pt idx="651">
                  <c:v>4230.5000000000009</c:v>
                </c:pt>
                <c:pt idx="654">
                  <c:v>4259.4000000000005</c:v>
                </c:pt>
                <c:pt idx="655">
                  <c:v>4268.7000000000007</c:v>
                </c:pt>
                <c:pt idx="657">
                  <c:v>4281.0000000000009</c:v>
                </c:pt>
                <c:pt idx="658">
                  <c:v>4295.7000000000007</c:v>
                </c:pt>
                <c:pt idx="659">
                  <c:v>4296.5000000000009</c:v>
                </c:pt>
                <c:pt idx="663">
                  <c:v>4316.8</c:v>
                </c:pt>
                <c:pt idx="664">
                  <c:v>4318.3</c:v>
                </c:pt>
                <c:pt idx="665">
                  <c:v>4330.7</c:v>
                </c:pt>
                <c:pt idx="666">
                  <c:v>4333.2</c:v>
                </c:pt>
                <c:pt idx="667">
                  <c:v>4354.2</c:v>
                </c:pt>
                <c:pt idx="669">
                  <c:v>4364.2</c:v>
                </c:pt>
                <c:pt idx="670">
                  <c:v>4366.7</c:v>
                </c:pt>
                <c:pt idx="671">
                  <c:v>4388.2</c:v>
                </c:pt>
                <c:pt idx="674">
                  <c:v>4392.5</c:v>
                </c:pt>
                <c:pt idx="678">
                  <c:v>4398.8999999999996</c:v>
                </c:pt>
                <c:pt idx="679">
                  <c:v>4409.7</c:v>
                </c:pt>
                <c:pt idx="680">
                  <c:v>4414.3999999999996</c:v>
                </c:pt>
                <c:pt idx="681">
                  <c:v>4415.7</c:v>
                </c:pt>
                <c:pt idx="683">
                  <c:v>4419.3</c:v>
                </c:pt>
                <c:pt idx="684">
                  <c:v>4420.5</c:v>
                </c:pt>
                <c:pt idx="687">
                  <c:v>4440.5999999999995</c:v>
                </c:pt>
                <c:pt idx="689">
                  <c:v>4460.0999999999995</c:v>
                </c:pt>
                <c:pt idx="690">
                  <c:v>4462.5</c:v>
                </c:pt>
                <c:pt idx="691">
                  <c:v>4464.2</c:v>
                </c:pt>
                <c:pt idx="692">
                  <c:v>4474.8999999999996</c:v>
                </c:pt>
                <c:pt idx="694">
                  <c:v>4483.8999999999996</c:v>
                </c:pt>
                <c:pt idx="695">
                  <c:v>4484.2</c:v>
                </c:pt>
                <c:pt idx="696">
                  <c:v>4493.8999999999996</c:v>
                </c:pt>
                <c:pt idx="697">
                  <c:v>4497.5999999999995</c:v>
                </c:pt>
                <c:pt idx="700">
                  <c:v>4523.0999999999995</c:v>
                </c:pt>
                <c:pt idx="701">
                  <c:v>4536.7999999999993</c:v>
                </c:pt>
                <c:pt idx="704">
                  <c:v>4578.2999999999993</c:v>
                </c:pt>
                <c:pt idx="705">
                  <c:v>4589.7</c:v>
                </c:pt>
                <c:pt idx="707">
                  <c:v>4601.2999999999993</c:v>
                </c:pt>
                <c:pt idx="710">
                  <c:v>4617.8999999999996</c:v>
                </c:pt>
                <c:pt idx="711">
                  <c:v>4618.7999999999993</c:v>
                </c:pt>
                <c:pt idx="714">
                  <c:v>4670.8999999999996</c:v>
                </c:pt>
                <c:pt idx="717">
                  <c:v>4709.1000000000004</c:v>
                </c:pt>
                <c:pt idx="718">
                  <c:v>4717.1000000000004</c:v>
                </c:pt>
                <c:pt idx="720">
                  <c:v>4739</c:v>
                </c:pt>
                <c:pt idx="723">
                  <c:v>4798</c:v>
                </c:pt>
                <c:pt idx="725">
                  <c:v>4824.7</c:v>
                </c:pt>
                <c:pt idx="727">
                  <c:v>4840.5</c:v>
                </c:pt>
                <c:pt idx="728">
                  <c:v>4846.2</c:v>
                </c:pt>
                <c:pt idx="729">
                  <c:v>4857</c:v>
                </c:pt>
                <c:pt idx="731">
                  <c:v>4876.7999999999993</c:v>
                </c:pt>
                <c:pt idx="733">
                  <c:v>4911.2999999999993</c:v>
                </c:pt>
                <c:pt idx="734">
                  <c:v>4926.3999999999996</c:v>
                </c:pt>
                <c:pt idx="739">
                  <c:v>4962.2999999999993</c:v>
                </c:pt>
                <c:pt idx="744">
                  <c:v>5041.4999999999991</c:v>
                </c:pt>
                <c:pt idx="746">
                  <c:v>5059.4999999999991</c:v>
                </c:pt>
                <c:pt idx="747">
                  <c:v>5073.9999999999991</c:v>
                </c:pt>
                <c:pt idx="749">
                  <c:v>5085.0999999999995</c:v>
                </c:pt>
                <c:pt idx="750">
                  <c:v>5098.3</c:v>
                </c:pt>
                <c:pt idx="753">
                  <c:v>5150.3</c:v>
                </c:pt>
                <c:pt idx="754">
                  <c:v>5162.5</c:v>
                </c:pt>
                <c:pt idx="755">
                  <c:v>5177.8</c:v>
                </c:pt>
                <c:pt idx="756">
                  <c:v>5180.2</c:v>
                </c:pt>
                <c:pt idx="759">
                  <c:v>5251</c:v>
                </c:pt>
                <c:pt idx="761">
                  <c:v>5282.6</c:v>
                </c:pt>
                <c:pt idx="762">
                  <c:v>5286.6</c:v>
                </c:pt>
                <c:pt idx="766">
                  <c:v>5298.1</c:v>
                </c:pt>
                <c:pt idx="768">
                  <c:v>5350.8</c:v>
                </c:pt>
                <c:pt idx="769">
                  <c:v>5352.3</c:v>
                </c:pt>
                <c:pt idx="771">
                  <c:v>5383.6</c:v>
                </c:pt>
                <c:pt idx="772">
                  <c:v>5385</c:v>
                </c:pt>
                <c:pt idx="773">
                  <c:v>5406.5</c:v>
                </c:pt>
                <c:pt idx="776">
                  <c:v>5441.7</c:v>
                </c:pt>
                <c:pt idx="777">
                  <c:v>5494.4</c:v>
                </c:pt>
                <c:pt idx="779">
                  <c:v>5515.9</c:v>
                </c:pt>
                <c:pt idx="781">
                  <c:v>5551.0999999999995</c:v>
                </c:pt>
                <c:pt idx="782">
                  <c:v>5554.0999999999995</c:v>
                </c:pt>
                <c:pt idx="783">
                  <c:v>5515.0999999999995</c:v>
                </c:pt>
                <c:pt idx="784">
                  <c:v>5597.0999999999995</c:v>
                </c:pt>
                <c:pt idx="785">
                  <c:v>5515.0999999999995</c:v>
                </c:pt>
                <c:pt idx="786">
                  <c:v>5515.0999999999995</c:v>
                </c:pt>
                <c:pt idx="787">
                  <c:v>5629.4</c:v>
                </c:pt>
                <c:pt idx="789">
                  <c:v>5676.9</c:v>
                </c:pt>
                <c:pt idx="791">
                  <c:v>5719.2</c:v>
                </c:pt>
                <c:pt idx="794">
                  <c:v>5770.5</c:v>
                </c:pt>
                <c:pt idx="797">
                  <c:v>5877.1</c:v>
                </c:pt>
                <c:pt idx="798">
                  <c:v>5889.3</c:v>
                </c:pt>
                <c:pt idx="801">
                  <c:v>5932.2</c:v>
                </c:pt>
                <c:pt idx="803">
                  <c:v>5964.6</c:v>
                </c:pt>
                <c:pt idx="804">
                  <c:v>5972</c:v>
                </c:pt>
                <c:pt idx="805">
                  <c:v>5992.8</c:v>
                </c:pt>
                <c:pt idx="808">
                  <c:v>6033.8</c:v>
                </c:pt>
                <c:pt idx="811">
                  <c:v>6119.7</c:v>
                </c:pt>
                <c:pt idx="812">
                  <c:v>6131.8</c:v>
                </c:pt>
                <c:pt idx="815">
                  <c:v>6175.2</c:v>
                </c:pt>
                <c:pt idx="816">
                  <c:v>6187.5999999999995</c:v>
                </c:pt>
                <c:pt idx="818">
                  <c:v>6211.0999999999995</c:v>
                </c:pt>
                <c:pt idx="820">
                  <c:v>6252.5999999999995</c:v>
                </c:pt>
                <c:pt idx="823">
                  <c:v>6287.0999999999995</c:v>
                </c:pt>
                <c:pt idx="826">
                  <c:v>6348.4999999999991</c:v>
                </c:pt>
                <c:pt idx="830">
                  <c:v>6364.8999999999987</c:v>
                </c:pt>
                <c:pt idx="832">
                  <c:v>6398.2999999999984</c:v>
                </c:pt>
                <c:pt idx="835">
                  <c:v>6401.2999999999984</c:v>
                </c:pt>
                <c:pt idx="836">
                  <c:v>6406.1999999999989</c:v>
                </c:pt>
                <c:pt idx="838">
                  <c:v>6415.4999999999991</c:v>
                </c:pt>
                <c:pt idx="839">
                  <c:v>6424.2999999999984</c:v>
                </c:pt>
                <c:pt idx="840">
                  <c:v>6433.5999999999985</c:v>
                </c:pt>
                <c:pt idx="842">
                  <c:v>6441.8999999999987</c:v>
                </c:pt>
                <c:pt idx="846">
                  <c:v>6455.5999999999985</c:v>
                </c:pt>
                <c:pt idx="847">
                  <c:v>6470.3999999999987</c:v>
                </c:pt>
                <c:pt idx="850">
                  <c:v>6478.199999999998</c:v>
                </c:pt>
                <c:pt idx="851">
                  <c:v>6480.699999999998</c:v>
                </c:pt>
                <c:pt idx="854">
                  <c:v>6511.699999999998</c:v>
                </c:pt>
                <c:pt idx="855">
                  <c:v>6513.4999999999982</c:v>
                </c:pt>
                <c:pt idx="857">
                  <c:v>6517.3999999999987</c:v>
                </c:pt>
                <c:pt idx="858">
                  <c:v>6527.9999999999982</c:v>
                </c:pt>
                <c:pt idx="860">
                  <c:v>6534.5999999999976</c:v>
                </c:pt>
                <c:pt idx="863">
                  <c:v>6544.0999999999976</c:v>
                </c:pt>
                <c:pt idx="864">
                  <c:v>6546.9999999999982</c:v>
                </c:pt>
                <c:pt idx="865">
                  <c:v>6553.4999999999982</c:v>
                </c:pt>
                <c:pt idx="866">
                  <c:v>6578.8999999999978</c:v>
                </c:pt>
                <c:pt idx="868">
                  <c:v>6583.7999999999984</c:v>
                </c:pt>
                <c:pt idx="870">
                  <c:v>6585.2999999999984</c:v>
                </c:pt>
                <c:pt idx="873">
                  <c:v>6594.2999999999984</c:v>
                </c:pt>
                <c:pt idx="874">
                  <c:v>6628.699999999998</c:v>
                </c:pt>
                <c:pt idx="875">
                  <c:v>6630.7999999999984</c:v>
                </c:pt>
                <c:pt idx="879">
                  <c:v>6642.7999999999984</c:v>
                </c:pt>
                <c:pt idx="880">
                  <c:v>6655.199999999998</c:v>
                </c:pt>
                <c:pt idx="881">
                  <c:v>6657.0999999999976</c:v>
                </c:pt>
                <c:pt idx="882">
                  <c:v>6668.5999999999976</c:v>
                </c:pt>
                <c:pt idx="885">
                  <c:v>6703.9999999999973</c:v>
                </c:pt>
                <c:pt idx="886">
                  <c:v>6723.3999999999969</c:v>
                </c:pt>
                <c:pt idx="890">
                  <c:v>6762.0999999999967</c:v>
                </c:pt>
                <c:pt idx="893">
                  <c:v>6786.2999999999965</c:v>
                </c:pt>
                <c:pt idx="896">
                  <c:v>6842.3999999999969</c:v>
                </c:pt>
                <c:pt idx="897">
                  <c:v>6867.0999999999967</c:v>
                </c:pt>
                <c:pt idx="899">
                  <c:v>6872.5999999999967</c:v>
                </c:pt>
                <c:pt idx="900">
                  <c:v>6873.5999999999967</c:v>
                </c:pt>
                <c:pt idx="902">
                  <c:v>6883.2999999999965</c:v>
                </c:pt>
                <c:pt idx="903">
                  <c:v>6898.6999999999971</c:v>
                </c:pt>
                <c:pt idx="906">
                  <c:v>6916.5999999999967</c:v>
                </c:pt>
                <c:pt idx="907">
                  <c:v>6937.5999999999967</c:v>
                </c:pt>
                <c:pt idx="910">
                  <c:v>6973.1999999999962</c:v>
                </c:pt>
                <c:pt idx="911">
                  <c:v>6973.9999999999964</c:v>
                </c:pt>
                <c:pt idx="912">
                  <c:v>6998.9999999999964</c:v>
                </c:pt>
                <c:pt idx="915">
                  <c:v>7014.9999999999964</c:v>
                </c:pt>
                <c:pt idx="917">
                  <c:v>7047.4999999999964</c:v>
                </c:pt>
                <c:pt idx="919">
                  <c:v>7083.4999999999964</c:v>
                </c:pt>
                <c:pt idx="920">
                  <c:v>7087.4999999999964</c:v>
                </c:pt>
                <c:pt idx="924">
                  <c:v>7118.9999999999964</c:v>
                </c:pt>
                <c:pt idx="925">
                  <c:v>7135.4999999999964</c:v>
                </c:pt>
                <c:pt idx="927">
                  <c:v>7154.6999999999962</c:v>
                </c:pt>
                <c:pt idx="929">
                  <c:v>7182.899999999996</c:v>
                </c:pt>
                <c:pt idx="933">
                  <c:v>7214.5999999999958</c:v>
                </c:pt>
                <c:pt idx="934">
                  <c:v>7227.2999999999956</c:v>
                </c:pt>
                <c:pt idx="935">
                  <c:v>7230.5999999999958</c:v>
                </c:pt>
                <c:pt idx="936">
                  <c:v>7242.6999999999962</c:v>
                </c:pt>
                <c:pt idx="939">
                  <c:v>7275.899999999996</c:v>
                </c:pt>
                <c:pt idx="941">
                  <c:v>7329.899999999996</c:v>
                </c:pt>
                <c:pt idx="942">
                  <c:v>7340.0999999999958</c:v>
                </c:pt>
              </c:numCache>
            </c:numRef>
          </c:xVal>
          <c:yVal>
            <c:numRef>
              <c:f>Correlation!$Y$2:$Y$944</c:f>
              <c:numCache>
                <c:formatCode>0.0_);[Red]\(0.0\)</c:formatCode>
                <c:ptCount val="943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16.799999999999997</c:v>
                </c:pt>
                <c:pt idx="8">
                  <c:v>-999</c:v>
                </c:pt>
                <c:pt idx="9">
                  <c:v>-999</c:v>
                </c:pt>
                <c:pt idx="10">
                  <c:v>7.8000000000000114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36.699999999999989</c:v>
                </c:pt>
                <c:pt idx="22">
                  <c:v>36</c:v>
                </c:pt>
                <c:pt idx="23">
                  <c:v>35.5</c:v>
                </c:pt>
                <c:pt idx="24">
                  <c:v>34.600000000000023</c:v>
                </c:pt>
                <c:pt idx="25">
                  <c:v>34.300000000000011</c:v>
                </c:pt>
                <c:pt idx="26">
                  <c:v>34.500000000000028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32.500000000000057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30.500000000000057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29.699999999999932</c:v>
                </c:pt>
                <c:pt idx="61">
                  <c:v>-999</c:v>
                </c:pt>
                <c:pt idx="62">
                  <c:v>-999</c:v>
                </c:pt>
                <c:pt idx="63">
                  <c:v>28.199999999999932</c:v>
                </c:pt>
                <c:pt idx="64">
                  <c:v>-999</c:v>
                </c:pt>
                <c:pt idx="65">
                  <c:v>27.599999999999909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26.399999999999977</c:v>
                </c:pt>
                <c:pt idx="72">
                  <c:v>26.499999999999886</c:v>
                </c:pt>
                <c:pt idx="73">
                  <c:v>-999</c:v>
                </c:pt>
                <c:pt idx="74">
                  <c:v>-999</c:v>
                </c:pt>
                <c:pt idx="75">
                  <c:v>-999</c:v>
                </c:pt>
                <c:pt idx="76">
                  <c:v>-999</c:v>
                </c:pt>
                <c:pt idx="77">
                  <c:v>39.200000000000045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39.600000000000023</c:v>
                </c:pt>
                <c:pt idx="82">
                  <c:v>39.800000000000068</c:v>
                </c:pt>
                <c:pt idx="83">
                  <c:v>39.200000000000045</c:v>
                </c:pt>
                <c:pt idx="84">
                  <c:v>-999</c:v>
                </c:pt>
                <c:pt idx="85">
                  <c:v>40.5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40.099999999999909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40.599999999999795</c:v>
                </c:pt>
                <c:pt idx="129">
                  <c:v>-999</c:v>
                </c:pt>
                <c:pt idx="130">
                  <c:v>40.699999999999818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37.099999999999909</c:v>
                </c:pt>
                <c:pt idx="135">
                  <c:v>37.399999999999864</c:v>
                </c:pt>
                <c:pt idx="136">
                  <c:v>37.899999999999977</c:v>
                </c:pt>
                <c:pt idx="137">
                  <c:v>38.099999999999909</c:v>
                </c:pt>
                <c:pt idx="138">
                  <c:v>-999</c:v>
                </c:pt>
                <c:pt idx="139">
                  <c:v>-999</c:v>
                </c:pt>
                <c:pt idx="140">
                  <c:v>37.999999999999886</c:v>
                </c:pt>
                <c:pt idx="141">
                  <c:v>37.999999999999886</c:v>
                </c:pt>
                <c:pt idx="142">
                  <c:v>38.200000000000045</c:v>
                </c:pt>
                <c:pt idx="143">
                  <c:v>-999</c:v>
                </c:pt>
                <c:pt idx="144">
                  <c:v>-999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-999</c:v>
                </c:pt>
                <c:pt idx="149">
                  <c:v>-999</c:v>
                </c:pt>
                <c:pt idx="150">
                  <c:v>-999</c:v>
                </c:pt>
                <c:pt idx="151">
                  <c:v>-999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-999</c:v>
                </c:pt>
                <c:pt idx="157">
                  <c:v>-999</c:v>
                </c:pt>
                <c:pt idx="158">
                  <c:v>-999</c:v>
                </c:pt>
                <c:pt idx="159">
                  <c:v>-999</c:v>
                </c:pt>
                <c:pt idx="160">
                  <c:v>-999</c:v>
                </c:pt>
                <c:pt idx="161">
                  <c:v>-999</c:v>
                </c:pt>
                <c:pt idx="162">
                  <c:v>-999</c:v>
                </c:pt>
                <c:pt idx="163">
                  <c:v>-999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-999</c:v>
                </c:pt>
                <c:pt idx="169">
                  <c:v>-999</c:v>
                </c:pt>
                <c:pt idx="170">
                  <c:v>-999</c:v>
                </c:pt>
                <c:pt idx="171">
                  <c:v>-999</c:v>
                </c:pt>
                <c:pt idx="172">
                  <c:v>-999</c:v>
                </c:pt>
                <c:pt idx="173">
                  <c:v>-999</c:v>
                </c:pt>
                <c:pt idx="174">
                  <c:v>-999</c:v>
                </c:pt>
                <c:pt idx="175">
                  <c:v>-999</c:v>
                </c:pt>
                <c:pt idx="176">
                  <c:v>-999</c:v>
                </c:pt>
                <c:pt idx="177">
                  <c:v>-999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-999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-999</c:v>
                </c:pt>
                <c:pt idx="187">
                  <c:v>-999</c:v>
                </c:pt>
                <c:pt idx="188">
                  <c:v>-999</c:v>
                </c:pt>
                <c:pt idx="189">
                  <c:v>-999</c:v>
                </c:pt>
                <c:pt idx="190">
                  <c:v>-999</c:v>
                </c:pt>
                <c:pt idx="191">
                  <c:v>-999</c:v>
                </c:pt>
                <c:pt idx="192">
                  <c:v>-999</c:v>
                </c:pt>
                <c:pt idx="193">
                  <c:v>-999</c:v>
                </c:pt>
                <c:pt idx="194">
                  <c:v>-999</c:v>
                </c:pt>
                <c:pt idx="195">
                  <c:v>-999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-999</c:v>
                </c:pt>
                <c:pt idx="202">
                  <c:v>-999</c:v>
                </c:pt>
                <c:pt idx="203">
                  <c:v>-999</c:v>
                </c:pt>
                <c:pt idx="204">
                  <c:v>-999</c:v>
                </c:pt>
                <c:pt idx="205">
                  <c:v>-999</c:v>
                </c:pt>
                <c:pt idx="206">
                  <c:v>-999</c:v>
                </c:pt>
                <c:pt idx="207">
                  <c:v>-999</c:v>
                </c:pt>
                <c:pt idx="208">
                  <c:v>-999</c:v>
                </c:pt>
                <c:pt idx="209">
                  <c:v>-999</c:v>
                </c:pt>
                <c:pt idx="210">
                  <c:v>-999</c:v>
                </c:pt>
                <c:pt idx="211">
                  <c:v>-999</c:v>
                </c:pt>
                <c:pt idx="212">
                  <c:v>-999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-999</c:v>
                </c:pt>
                <c:pt idx="220">
                  <c:v>-999</c:v>
                </c:pt>
                <c:pt idx="221">
                  <c:v>-999</c:v>
                </c:pt>
                <c:pt idx="222">
                  <c:v>-999</c:v>
                </c:pt>
                <c:pt idx="223">
                  <c:v>-999</c:v>
                </c:pt>
                <c:pt idx="224">
                  <c:v>-999</c:v>
                </c:pt>
                <c:pt idx="225">
                  <c:v>-999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-999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-999</c:v>
                </c:pt>
                <c:pt idx="238">
                  <c:v>-999</c:v>
                </c:pt>
                <c:pt idx="239">
                  <c:v>-999</c:v>
                </c:pt>
                <c:pt idx="240">
                  <c:v>-999</c:v>
                </c:pt>
                <c:pt idx="241">
                  <c:v>-999</c:v>
                </c:pt>
                <c:pt idx="242">
                  <c:v>-999</c:v>
                </c:pt>
                <c:pt idx="243">
                  <c:v>-999</c:v>
                </c:pt>
                <c:pt idx="244">
                  <c:v>-999</c:v>
                </c:pt>
                <c:pt idx="245">
                  <c:v>-999</c:v>
                </c:pt>
                <c:pt idx="246">
                  <c:v>-999</c:v>
                </c:pt>
                <c:pt idx="247">
                  <c:v>-999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73.499999999999318</c:v>
                </c:pt>
                <c:pt idx="256">
                  <c:v>73.899999999999409</c:v>
                </c:pt>
                <c:pt idx="257">
                  <c:v>-999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73.299999999999272</c:v>
                </c:pt>
                <c:pt idx="262">
                  <c:v>-999</c:v>
                </c:pt>
                <c:pt idx="263">
                  <c:v>73.499999999999318</c:v>
                </c:pt>
                <c:pt idx="264">
                  <c:v>72.899999999999409</c:v>
                </c:pt>
                <c:pt idx="265">
                  <c:v>73.699999999999363</c:v>
                </c:pt>
                <c:pt idx="266">
                  <c:v>-999</c:v>
                </c:pt>
                <c:pt idx="267">
                  <c:v>-999</c:v>
                </c:pt>
                <c:pt idx="268">
                  <c:v>-999</c:v>
                </c:pt>
                <c:pt idx="269">
                  <c:v>-999</c:v>
                </c:pt>
                <c:pt idx="270">
                  <c:v>-999</c:v>
                </c:pt>
                <c:pt idx="271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7">
                  <c:v>-999</c:v>
                </c:pt>
                <c:pt idx="278">
                  <c:v>-999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3">
                  <c:v>-999</c:v>
                </c:pt>
                <c:pt idx="344">
                  <c:v>-999</c:v>
                </c:pt>
                <c:pt idx="345">
                  <c:v>-999</c:v>
                </c:pt>
                <c:pt idx="346">
                  <c:v>-999</c:v>
                </c:pt>
                <c:pt idx="347">
                  <c:v>-999</c:v>
                </c:pt>
                <c:pt idx="348">
                  <c:v>-999</c:v>
                </c:pt>
                <c:pt idx="349">
                  <c:v>-999</c:v>
                </c:pt>
                <c:pt idx="350">
                  <c:v>-999</c:v>
                </c:pt>
                <c:pt idx="351">
                  <c:v>-999</c:v>
                </c:pt>
                <c:pt idx="352">
                  <c:v>-999</c:v>
                </c:pt>
                <c:pt idx="353">
                  <c:v>-999</c:v>
                </c:pt>
                <c:pt idx="354">
                  <c:v>-999</c:v>
                </c:pt>
                <c:pt idx="355">
                  <c:v>-999</c:v>
                </c:pt>
                <c:pt idx="356">
                  <c:v>-999</c:v>
                </c:pt>
                <c:pt idx="357">
                  <c:v>-999</c:v>
                </c:pt>
                <c:pt idx="358">
                  <c:v>-999</c:v>
                </c:pt>
                <c:pt idx="359">
                  <c:v>-999</c:v>
                </c:pt>
                <c:pt idx="360">
                  <c:v>-999</c:v>
                </c:pt>
                <c:pt idx="361">
                  <c:v>-999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-999</c:v>
                </c:pt>
                <c:pt idx="367">
                  <c:v>-999</c:v>
                </c:pt>
                <c:pt idx="368">
                  <c:v>-999</c:v>
                </c:pt>
                <c:pt idx="369">
                  <c:v>-999</c:v>
                </c:pt>
                <c:pt idx="370">
                  <c:v>-999</c:v>
                </c:pt>
                <c:pt idx="371">
                  <c:v>-999</c:v>
                </c:pt>
                <c:pt idx="372">
                  <c:v>-999</c:v>
                </c:pt>
                <c:pt idx="373">
                  <c:v>-999</c:v>
                </c:pt>
                <c:pt idx="374">
                  <c:v>-999</c:v>
                </c:pt>
                <c:pt idx="375">
                  <c:v>-999</c:v>
                </c:pt>
                <c:pt idx="376">
                  <c:v>-999</c:v>
                </c:pt>
                <c:pt idx="377">
                  <c:v>-999</c:v>
                </c:pt>
                <c:pt idx="378">
                  <c:v>-999</c:v>
                </c:pt>
                <c:pt idx="379">
                  <c:v>-999</c:v>
                </c:pt>
                <c:pt idx="380">
                  <c:v>-999</c:v>
                </c:pt>
                <c:pt idx="381">
                  <c:v>-999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6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-999</c:v>
                </c:pt>
                <c:pt idx="391">
                  <c:v>-999</c:v>
                </c:pt>
                <c:pt idx="392">
                  <c:v>-999</c:v>
                </c:pt>
                <c:pt idx="393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7">
                  <c:v>-999</c:v>
                </c:pt>
                <c:pt idx="398">
                  <c:v>-999</c:v>
                </c:pt>
                <c:pt idx="399">
                  <c:v>88.400000000000091</c:v>
                </c:pt>
                <c:pt idx="400">
                  <c:v>-999</c:v>
                </c:pt>
                <c:pt idx="401">
                  <c:v>87.500000000000455</c:v>
                </c:pt>
                <c:pt idx="402">
                  <c:v>87.5</c:v>
                </c:pt>
                <c:pt idx="403">
                  <c:v>-999</c:v>
                </c:pt>
                <c:pt idx="404">
                  <c:v>87.100000000000364</c:v>
                </c:pt>
                <c:pt idx="405">
                  <c:v>87.400000000000546</c:v>
                </c:pt>
                <c:pt idx="406">
                  <c:v>-999</c:v>
                </c:pt>
                <c:pt idx="407">
                  <c:v>-999</c:v>
                </c:pt>
                <c:pt idx="408">
                  <c:v>86.900000000000091</c:v>
                </c:pt>
                <c:pt idx="409">
                  <c:v>-999</c:v>
                </c:pt>
                <c:pt idx="410">
                  <c:v>-999</c:v>
                </c:pt>
                <c:pt idx="411">
                  <c:v>-999</c:v>
                </c:pt>
                <c:pt idx="412">
                  <c:v>-999</c:v>
                </c:pt>
                <c:pt idx="413">
                  <c:v>-999</c:v>
                </c:pt>
                <c:pt idx="414">
                  <c:v>-999</c:v>
                </c:pt>
                <c:pt idx="415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19">
                  <c:v>-999</c:v>
                </c:pt>
                <c:pt idx="420">
                  <c:v>-999</c:v>
                </c:pt>
                <c:pt idx="421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-999</c:v>
                </c:pt>
                <c:pt idx="425">
                  <c:v>-999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29">
                  <c:v>-999</c:v>
                </c:pt>
                <c:pt idx="430">
                  <c:v>-999</c:v>
                </c:pt>
                <c:pt idx="431">
                  <c:v>-999</c:v>
                </c:pt>
                <c:pt idx="432">
                  <c:v>-999</c:v>
                </c:pt>
                <c:pt idx="433">
                  <c:v>-999</c:v>
                </c:pt>
                <c:pt idx="434">
                  <c:v>-999</c:v>
                </c:pt>
                <c:pt idx="435">
                  <c:v>-999</c:v>
                </c:pt>
                <c:pt idx="436">
                  <c:v>-999</c:v>
                </c:pt>
                <c:pt idx="437">
                  <c:v>-999</c:v>
                </c:pt>
                <c:pt idx="438">
                  <c:v>-999</c:v>
                </c:pt>
                <c:pt idx="439">
                  <c:v>-999</c:v>
                </c:pt>
                <c:pt idx="440">
                  <c:v>-999</c:v>
                </c:pt>
                <c:pt idx="441">
                  <c:v>-999</c:v>
                </c:pt>
                <c:pt idx="442">
                  <c:v>-999</c:v>
                </c:pt>
                <c:pt idx="443">
                  <c:v>-999</c:v>
                </c:pt>
                <c:pt idx="444">
                  <c:v>-999</c:v>
                </c:pt>
                <c:pt idx="445">
                  <c:v>-999</c:v>
                </c:pt>
                <c:pt idx="446">
                  <c:v>-999</c:v>
                </c:pt>
                <c:pt idx="447">
                  <c:v>-999</c:v>
                </c:pt>
                <c:pt idx="448">
                  <c:v>-999</c:v>
                </c:pt>
                <c:pt idx="449">
                  <c:v>-999</c:v>
                </c:pt>
                <c:pt idx="450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92.999999999999545</c:v>
                </c:pt>
                <c:pt idx="455">
                  <c:v>94.899999999999181</c:v>
                </c:pt>
                <c:pt idx="456">
                  <c:v>95.999999999999545</c:v>
                </c:pt>
                <c:pt idx="457">
                  <c:v>-999</c:v>
                </c:pt>
                <c:pt idx="458">
                  <c:v>-999</c:v>
                </c:pt>
                <c:pt idx="459">
                  <c:v>95.999999999999545</c:v>
                </c:pt>
                <c:pt idx="460">
                  <c:v>95.699999999999363</c:v>
                </c:pt>
                <c:pt idx="461">
                  <c:v>95.499999999999545</c:v>
                </c:pt>
                <c:pt idx="462">
                  <c:v>96.199999999999818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96.599999999999454</c:v>
                </c:pt>
                <c:pt idx="469">
                  <c:v>-999</c:v>
                </c:pt>
                <c:pt idx="470">
                  <c:v>96.699999999999818</c:v>
                </c:pt>
                <c:pt idx="471">
                  <c:v>97.299999999999272</c:v>
                </c:pt>
                <c:pt idx="472">
                  <c:v>97.299999999999727</c:v>
                </c:pt>
                <c:pt idx="473">
                  <c:v>-999</c:v>
                </c:pt>
                <c:pt idx="474">
                  <c:v>-999</c:v>
                </c:pt>
                <c:pt idx="475">
                  <c:v>98.199999999999363</c:v>
                </c:pt>
                <c:pt idx="476">
                  <c:v>98.199999999999363</c:v>
                </c:pt>
                <c:pt idx="477">
                  <c:v>98.199999999999363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98.199999999999363</c:v>
                </c:pt>
                <c:pt idx="484">
                  <c:v>98.199999999999363</c:v>
                </c:pt>
                <c:pt idx="485">
                  <c:v>-999</c:v>
                </c:pt>
                <c:pt idx="486">
                  <c:v>-999</c:v>
                </c:pt>
                <c:pt idx="487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106.59999999999945</c:v>
                </c:pt>
                <c:pt idx="491">
                  <c:v>103.29999999999973</c:v>
                </c:pt>
                <c:pt idx="492">
                  <c:v>0</c:v>
                </c:pt>
                <c:pt idx="493">
                  <c:v>106.69999999999982</c:v>
                </c:pt>
                <c:pt idx="494">
                  <c:v>106.79999999999973</c:v>
                </c:pt>
                <c:pt idx="495">
                  <c:v>106.79999999999927</c:v>
                </c:pt>
                <c:pt idx="496">
                  <c:v>106.79999999999973</c:v>
                </c:pt>
                <c:pt idx="497">
                  <c:v>-999</c:v>
                </c:pt>
                <c:pt idx="498">
                  <c:v>106.69999999999936</c:v>
                </c:pt>
                <c:pt idx="499">
                  <c:v>-999</c:v>
                </c:pt>
                <c:pt idx="500">
                  <c:v>107.09999999999991</c:v>
                </c:pt>
                <c:pt idx="501">
                  <c:v>106.79999999999973</c:v>
                </c:pt>
                <c:pt idx="502">
                  <c:v>106.59999999999991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7">
                  <c:v>-999</c:v>
                </c:pt>
                <c:pt idx="508">
                  <c:v>-999</c:v>
                </c:pt>
                <c:pt idx="509">
                  <c:v>-999</c:v>
                </c:pt>
                <c:pt idx="510">
                  <c:v>-999</c:v>
                </c:pt>
                <c:pt idx="511">
                  <c:v>-999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-999</c:v>
                </c:pt>
                <c:pt idx="518">
                  <c:v>-999</c:v>
                </c:pt>
                <c:pt idx="519">
                  <c:v>-999</c:v>
                </c:pt>
                <c:pt idx="520">
                  <c:v>-999</c:v>
                </c:pt>
                <c:pt idx="521">
                  <c:v>-999</c:v>
                </c:pt>
                <c:pt idx="522">
                  <c:v>112.69999999999982</c:v>
                </c:pt>
                <c:pt idx="523">
                  <c:v>112.89999999999964</c:v>
                </c:pt>
                <c:pt idx="524">
                  <c:v>112.80000000000018</c:v>
                </c:pt>
                <c:pt idx="525">
                  <c:v>112.80000000000018</c:v>
                </c:pt>
                <c:pt idx="526">
                  <c:v>113.69999999999982</c:v>
                </c:pt>
                <c:pt idx="527">
                  <c:v>-999</c:v>
                </c:pt>
                <c:pt idx="528">
                  <c:v>-999</c:v>
                </c:pt>
                <c:pt idx="529">
                  <c:v>-999</c:v>
                </c:pt>
                <c:pt idx="530">
                  <c:v>114.19999999999982</c:v>
                </c:pt>
                <c:pt idx="531">
                  <c:v>114.09999999999991</c:v>
                </c:pt>
                <c:pt idx="532">
                  <c:v>114.59999999999945</c:v>
                </c:pt>
                <c:pt idx="533">
                  <c:v>115.09999999999991</c:v>
                </c:pt>
                <c:pt idx="534">
                  <c:v>114.99999999999955</c:v>
                </c:pt>
                <c:pt idx="535">
                  <c:v>115.09999999999991</c:v>
                </c:pt>
                <c:pt idx="536">
                  <c:v>-999</c:v>
                </c:pt>
                <c:pt idx="537">
                  <c:v>115.09999999999991</c:v>
                </c:pt>
                <c:pt idx="538">
                  <c:v>115.40000000000009</c:v>
                </c:pt>
                <c:pt idx="539">
                  <c:v>-999</c:v>
                </c:pt>
                <c:pt idx="540">
                  <c:v>-999</c:v>
                </c:pt>
                <c:pt idx="541">
                  <c:v>-999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-999</c:v>
                </c:pt>
                <c:pt idx="546">
                  <c:v>-999</c:v>
                </c:pt>
                <c:pt idx="547">
                  <c:v>-999</c:v>
                </c:pt>
                <c:pt idx="548">
                  <c:v>-999</c:v>
                </c:pt>
                <c:pt idx="549">
                  <c:v>-999</c:v>
                </c:pt>
                <c:pt idx="550">
                  <c:v>-999</c:v>
                </c:pt>
                <c:pt idx="551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-999</c:v>
                </c:pt>
                <c:pt idx="555">
                  <c:v>-999</c:v>
                </c:pt>
                <c:pt idx="556">
                  <c:v>-999</c:v>
                </c:pt>
                <c:pt idx="557">
                  <c:v>-999</c:v>
                </c:pt>
                <c:pt idx="558">
                  <c:v>-999</c:v>
                </c:pt>
                <c:pt idx="559">
                  <c:v>-999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116.59999999999945</c:v>
                </c:pt>
                <c:pt idx="565">
                  <c:v>116.39999999999964</c:v>
                </c:pt>
                <c:pt idx="566">
                  <c:v>116.49999999999955</c:v>
                </c:pt>
                <c:pt idx="567">
                  <c:v>-999</c:v>
                </c:pt>
                <c:pt idx="568">
                  <c:v>-999</c:v>
                </c:pt>
                <c:pt idx="569">
                  <c:v>-999</c:v>
                </c:pt>
                <c:pt idx="570">
                  <c:v>115.69999999999936</c:v>
                </c:pt>
                <c:pt idx="571">
                  <c:v>-999</c:v>
                </c:pt>
                <c:pt idx="572">
                  <c:v>-999</c:v>
                </c:pt>
                <c:pt idx="573">
                  <c:v>114.99999999999955</c:v>
                </c:pt>
                <c:pt idx="574">
                  <c:v>-999</c:v>
                </c:pt>
                <c:pt idx="575">
                  <c:v>-999</c:v>
                </c:pt>
                <c:pt idx="576">
                  <c:v>-999</c:v>
                </c:pt>
                <c:pt idx="577">
                  <c:v>-999</c:v>
                </c:pt>
                <c:pt idx="578">
                  <c:v>-999</c:v>
                </c:pt>
                <c:pt idx="579">
                  <c:v>-999</c:v>
                </c:pt>
                <c:pt idx="580">
                  <c:v>-999</c:v>
                </c:pt>
                <c:pt idx="581">
                  <c:v>-999</c:v>
                </c:pt>
                <c:pt idx="582">
                  <c:v>-999</c:v>
                </c:pt>
                <c:pt idx="583">
                  <c:v>-999</c:v>
                </c:pt>
                <c:pt idx="584">
                  <c:v>-999</c:v>
                </c:pt>
                <c:pt idx="585">
                  <c:v>-999</c:v>
                </c:pt>
                <c:pt idx="586">
                  <c:v>-999</c:v>
                </c:pt>
                <c:pt idx="587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2">
                  <c:v>-999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7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1">
                  <c:v>-999</c:v>
                </c:pt>
                <c:pt idx="602">
                  <c:v>-999</c:v>
                </c:pt>
                <c:pt idx="603">
                  <c:v>-999</c:v>
                </c:pt>
                <c:pt idx="604">
                  <c:v>-999</c:v>
                </c:pt>
                <c:pt idx="605">
                  <c:v>-999</c:v>
                </c:pt>
                <c:pt idx="606">
                  <c:v>-999</c:v>
                </c:pt>
                <c:pt idx="607">
                  <c:v>-999</c:v>
                </c:pt>
                <c:pt idx="608">
                  <c:v>-999</c:v>
                </c:pt>
                <c:pt idx="609">
                  <c:v>-999</c:v>
                </c:pt>
                <c:pt idx="610">
                  <c:v>-999</c:v>
                </c:pt>
                <c:pt idx="611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5">
                  <c:v>-999</c:v>
                </c:pt>
                <c:pt idx="616">
                  <c:v>-999</c:v>
                </c:pt>
                <c:pt idx="617">
                  <c:v>-999</c:v>
                </c:pt>
                <c:pt idx="618">
                  <c:v>-999</c:v>
                </c:pt>
                <c:pt idx="619">
                  <c:v>-999</c:v>
                </c:pt>
                <c:pt idx="620">
                  <c:v>-999</c:v>
                </c:pt>
                <c:pt idx="621">
                  <c:v>-999</c:v>
                </c:pt>
                <c:pt idx="622">
                  <c:v>-999</c:v>
                </c:pt>
                <c:pt idx="623">
                  <c:v>-999</c:v>
                </c:pt>
                <c:pt idx="624">
                  <c:v>122.30000000000018</c:v>
                </c:pt>
                <c:pt idx="625">
                  <c:v>122.30000000000018</c:v>
                </c:pt>
                <c:pt idx="626">
                  <c:v>-999</c:v>
                </c:pt>
                <c:pt idx="627">
                  <c:v>-999</c:v>
                </c:pt>
                <c:pt idx="628">
                  <c:v>122.30000000000018</c:v>
                </c:pt>
                <c:pt idx="629">
                  <c:v>-999</c:v>
                </c:pt>
                <c:pt idx="630">
                  <c:v>-999</c:v>
                </c:pt>
                <c:pt idx="631">
                  <c:v>122.30000000000018</c:v>
                </c:pt>
                <c:pt idx="632">
                  <c:v>-999</c:v>
                </c:pt>
                <c:pt idx="633">
                  <c:v>122.40000000000009</c:v>
                </c:pt>
                <c:pt idx="634">
                  <c:v>122.10000000000036</c:v>
                </c:pt>
                <c:pt idx="635">
                  <c:v>-999</c:v>
                </c:pt>
                <c:pt idx="636">
                  <c:v>-999</c:v>
                </c:pt>
                <c:pt idx="637">
                  <c:v>-999</c:v>
                </c:pt>
                <c:pt idx="638">
                  <c:v>-999</c:v>
                </c:pt>
                <c:pt idx="639">
                  <c:v>-999</c:v>
                </c:pt>
                <c:pt idx="640">
                  <c:v>-999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-999</c:v>
                </c:pt>
                <c:pt idx="645">
                  <c:v>-999</c:v>
                </c:pt>
                <c:pt idx="646">
                  <c:v>-999</c:v>
                </c:pt>
                <c:pt idx="647">
                  <c:v>128.70000000000073</c:v>
                </c:pt>
                <c:pt idx="648">
                  <c:v>-999</c:v>
                </c:pt>
                <c:pt idx="649">
                  <c:v>-999</c:v>
                </c:pt>
                <c:pt idx="650">
                  <c:v>-999</c:v>
                </c:pt>
                <c:pt idx="651">
                  <c:v>128.70000000000073</c:v>
                </c:pt>
                <c:pt idx="652">
                  <c:v>-999</c:v>
                </c:pt>
                <c:pt idx="653">
                  <c:v>-999</c:v>
                </c:pt>
                <c:pt idx="654">
                  <c:v>128.70000000000073</c:v>
                </c:pt>
                <c:pt idx="655">
                  <c:v>128.70000000000073</c:v>
                </c:pt>
                <c:pt idx="656">
                  <c:v>-999</c:v>
                </c:pt>
                <c:pt idx="657">
                  <c:v>128.70000000000073</c:v>
                </c:pt>
                <c:pt idx="658">
                  <c:v>128.80000000000109</c:v>
                </c:pt>
                <c:pt idx="659">
                  <c:v>-999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-999</c:v>
                </c:pt>
                <c:pt idx="665">
                  <c:v>-999</c:v>
                </c:pt>
                <c:pt idx="666">
                  <c:v>-999</c:v>
                </c:pt>
                <c:pt idx="667">
                  <c:v>-999</c:v>
                </c:pt>
                <c:pt idx="668">
                  <c:v>-999</c:v>
                </c:pt>
                <c:pt idx="669">
                  <c:v>-999</c:v>
                </c:pt>
                <c:pt idx="670">
                  <c:v>-999</c:v>
                </c:pt>
                <c:pt idx="671">
                  <c:v>-999</c:v>
                </c:pt>
                <c:pt idx="672">
                  <c:v>-999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6">
                  <c:v>-999</c:v>
                </c:pt>
                <c:pt idx="687">
                  <c:v>-999</c:v>
                </c:pt>
                <c:pt idx="688">
                  <c:v>-999</c:v>
                </c:pt>
                <c:pt idx="689">
                  <c:v>-999</c:v>
                </c:pt>
                <c:pt idx="690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4">
                  <c:v>-999</c:v>
                </c:pt>
                <c:pt idx="695">
                  <c:v>-999</c:v>
                </c:pt>
                <c:pt idx="696">
                  <c:v>-999</c:v>
                </c:pt>
                <c:pt idx="697">
                  <c:v>-999</c:v>
                </c:pt>
                <c:pt idx="698">
                  <c:v>-999</c:v>
                </c:pt>
                <c:pt idx="699">
                  <c:v>-999</c:v>
                </c:pt>
                <c:pt idx="700">
                  <c:v>-999</c:v>
                </c:pt>
                <c:pt idx="701">
                  <c:v>-999</c:v>
                </c:pt>
                <c:pt idx="702">
                  <c:v>-999</c:v>
                </c:pt>
                <c:pt idx="703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-999</c:v>
                </c:pt>
                <c:pt idx="708">
                  <c:v>-999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130.19999999999982</c:v>
                </c:pt>
                <c:pt idx="734">
                  <c:v>130.19999999999982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130.19999999999982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130.99999999999909</c:v>
                </c:pt>
                <c:pt idx="745">
                  <c:v>-999</c:v>
                </c:pt>
                <c:pt idx="746">
                  <c:v>130.99999999999909</c:v>
                </c:pt>
                <c:pt idx="747">
                  <c:v>130.99999999999909</c:v>
                </c:pt>
                <c:pt idx="748">
                  <c:v>-999</c:v>
                </c:pt>
                <c:pt idx="749">
                  <c:v>130.99999999999909</c:v>
                </c:pt>
                <c:pt idx="750">
                  <c:v>131.10000000000036</c:v>
                </c:pt>
                <c:pt idx="751">
                  <c:v>-999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124</c:v>
                </c:pt>
                <c:pt idx="760">
                  <c:v>-999</c:v>
                </c:pt>
                <c:pt idx="761">
                  <c:v>124</c:v>
                </c:pt>
                <c:pt idx="762">
                  <c:v>124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124</c:v>
                </c:pt>
                <c:pt idx="767">
                  <c:v>-999</c:v>
                </c:pt>
                <c:pt idx="768">
                  <c:v>-999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-999</c:v>
                </c:pt>
                <c:pt idx="778">
                  <c:v>-999</c:v>
                </c:pt>
                <c:pt idx="779">
                  <c:v>-999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7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-999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-999</c:v>
                </c:pt>
                <c:pt idx="823">
                  <c:v>-999</c:v>
                </c:pt>
                <c:pt idx="824">
                  <c:v>-999</c:v>
                </c:pt>
                <c:pt idx="825">
                  <c:v>-999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-999</c:v>
                </c:pt>
                <c:pt idx="841">
                  <c:v>-999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-999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-999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-999</c:v>
                </c:pt>
                <c:pt idx="865">
                  <c:v>-999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-999</c:v>
                </c:pt>
                <c:pt idx="875">
                  <c:v>-999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-999</c:v>
                </c:pt>
                <c:pt idx="886">
                  <c:v>-999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-999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-999</c:v>
                </c:pt>
                <c:pt idx="904">
                  <c:v>-999</c:v>
                </c:pt>
                <c:pt idx="905">
                  <c:v>-999</c:v>
                </c:pt>
                <c:pt idx="906">
                  <c:v>-999</c:v>
                </c:pt>
                <c:pt idx="907">
                  <c:v>-999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-999</c:v>
                </c:pt>
                <c:pt idx="915">
                  <c:v>-999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-999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7B-9C41-B16D-ADBDE6B5D0FA}"/>
            </c:ext>
          </c:extLst>
        </c:ser>
        <c:ser>
          <c:idx val="3"/>
          <c:order val="3"/>
          <c:tx>
            <c:strRef>
              <c:f>Correlation!$Z$1</c:f>
              <c:strCache>
                <c:ptCount val="1"/>
                <c:pt idx="0">
                  <c:v>Bore hole 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Correlation!$N$2:$N$944</c:f>
              <c:numCache>
                <c:formatCode>0.0_);[Red]\(0.0\)</c:formatCode>
                <c:ptCount val="943"/>
                <c:pt idx="0">
                  <c:v>20</c:v>
                </c:pt>
                <c:pt idx="1">
                  <c:v>26.5</c:v>
                </c:pt>
                <c:pt idx="2">
                  <c:v>29.3</c:v>
                </c:pt>
                <c:pt idx="3">
                  <c:v>32.5</c:v>
                </c:pt>
                <c:pt idx="4">
                  <c:v>57.5</c:v>
                </c:pt>
                <c:pt idx="6">
                  <c:v>87</c:v>
                </c:pt>
                <c:pt idx="7">
                  <c:v>91</c:v>
                </c:pt>
                <c:pt idx="10">
                  <c:v>137</c:v>
                </c:pt>
                <c:pt idx="13">
                  <c:v>172</c:v>
                </c:pt>
                <c:pt idx="14">
                  <c:v>191</c:v>
                </c:pt>
                <c:pt idx="17">
                  <c:v>202.2</c:v>
                </c:pt>
                <c:pt idx="21">
                  <c:v>235.8</c:v>
                </c:pt>
                <c:pt idx="22">
                  <c:v>241.8</c:v>
                </c:pt>
                <c:pt idx="23">
                  <c:v>250.60000000000002</c:v>
                </c:pt>
                <c:pt idx="24">
                  <c:v>272.90000000000003</c:v>
                </c:pt>
                <c:pt idx="25">
                  <c:v>277.10000000000002</c:v>
                </c:pt>
                <c:pt idx="26">
                  <c:v>279.90000000000003</c:v>
                </c:pt>
                <c:pt idx="28">
                  <c:v>297.3</c:v>
                </c:pt>
                <c:pt idx="29">
                  <c:v>305.10000000000002</c:v>
                </c:pt>
                <c:pt idx="30">
                  <c:v>306.60000000000002</c:v>
                </c:pt>
                <c:pt idx="35">
                  <c:v>325.8</c:v>
                </c:pt>
                <c:pt idx="37">
                  <c:v>340.20000000000005</c:v>
                </c:pt>
                <c:pt idx="38">
                  <c:v>354.1</c:v>
                </c:pt>
                <c:pt idx="40">
                  <c:v>355.8</c:v>
                </c:pt>
                <c:pt idx="41">
                  <c:v>378.8</c:v>
                </c:pt>
                <c:pt idx="43">
                  <c:v>397.29999999999995</c:v>
                </c:pt>
                <c:pt idx="44">
                  <c:v>406.29999999999995</c:v>
                </c:pt>
                <c:pt idx="46">
                  <c:v>407.29999999999995</c:v>
                </c:pt>
                <c:pt idx="50">
                  <c:v>432.9</c:v>
                </c:pt>
                <c:pt idx="51">
                  <c:v>448.9</c:v>
                </c:pt>
                <c:pt idx="54">
                  <c:v>484.7</c:v>
                </c:pt>
                <c:pt idx="55">
                  <c:v>495.4</c:v>
                </c:pt>
                <c:pt idx="56">
                  <c:v>497.29999999999995</c:v>
                </c:pt>
                <c:pt idx="60">
                  <c:v>517.29999999999995</c:v>
                </c:pt>
                <c:pt idx="63">
                  <c:v>537.69999999999993</c:v>
                </c:pt>
                <c:pt idx="65">
                  <c:v>547.79999999999995</c:v>
                </c:pt>
                <c:pt idx="67">
                  <c:v>552.29999999999995</c:v>
                </c:pt>
                <c:pt idx="69">
                  <c:v>556.59999999999991</c:v>
                </c:pt>
                <c:pt idx="71">
                  <c:v>568.9</c:v>
                </c:pt>
                <c:pt idx="72">
                  <c:v>571.09999999999991</c:v>
                </c:pt>
                <c:pt idx="74">
                  <c:v>587.79999999999995</c:v>
                </c:pt>
                <c:pt idx="77">
                  <c:v>617.5</c:v>
                </c:pt>
                <c:pt idx="80">
                  <c:v>634.5</c:v>
                </c:pt>
                <c:pt idx="81">
                  <c:v>638.29999999999995</c:v>
                </c:pt>
                <c:pt idx="82">
                  <c:v>651.5</c:v>
                </c:pt>
                <c:pt idx="83">
                  <c:v>656.5</c:v>
                </c:pt>
                <c:pt idx="84">
                  <c:v>661.9</c:v>
                </c:pt>
                <c:pt idx="85">
                  <c:v>672.9</c:v>
                </c:pt>
                <c:pt idx="87">
                  <c:v>691.09999999999991</c:v>
                </c:pt>
                <c:pt idx="88">
                  <c:v>705.59999999999991</c:v>
                </c:pt>
                <c:pt idx="90">
                  <c:v>721.19999999999982</c:v>
                </c:pt>
                <c:pt idx="92">
                  <c:v>728.59999999999991</c:v>
                </c:pt>
                <c:pt idx="94">
                  <c:v>752.49999999999989</c:v>
                </c:pt>
                <c:pt idx="95">
                  <c:v>770.09999999999991</c:v>
                </c:pt>
                <c:pt idx="97">
                  <c:v>775.39999999999986</c:v>
                </c:pt>
                <c:pt idx="98">
                  <c:v>776.19999999999993</c:v>
                </c:pt>
                <c:pt idx="99">
                  <c:v>795.3</c:v>
                </c:pt>
                <c:pt idx="100">
                  <c:v>813.89999999999986</c:v>
                </c:pt>
                <c:pt idx="101">
                  <c:v>816.39999999999986</c:v>
                </c:pt>
                <c:pt idx="103">
                  <c:v>828.8</c:v>
                </c:pt>
                <c:pt idx="104">
                  <c:v>831.19999999999993</c:v>
                </c:pt>
                <c:pt idx="105">
                  <c:v>835.19999999999993</c:v>
                </c:pt>
                <c:pt idx="107">
                  <c:v>850.39999999999986</c:v>
                </c:pt>
                <c:pt idx="111">
                  <c:v>878.39999999999986</c:v>
                </c:pt>
                <c:pt idx="112">
                  <c:v>887.99999999999989</c:v>
                </c:pt>
                <c:pt idx="114">
                  <c:v>891.89999999999986</c:v>
                </c:pt>
                <c:pt idx="115">
                  <c:v>899.99999999999989</c:v>
                </c:pt>
                <c:pt idx="118">
                  <c:v>906.49999999999989</c:v>
                </c:pt>
                <c:pt idx="119">
                  <c:v>906.89999999999986</c:v>
                </c:pt>
                <c:pt idx="122">
                  <c:v>923.39999999999986</c:v>
                </c:pt>
                <c:pt idx="123">
                  <c:v>926.19999999999982</c:v>
                </c:pt>
                <c:pt idx="126">
                  <c:v>945.69999999999982</c:v>
                </c:pt>
                <c:pt idx="127">
                  <c:v>949.29999999999984</c:v>
                </c:pt>
                <c:pt idx="128">
                  <c:v>954.19999999999982</c:v>
                </c:pt>
                <c:pt idx="129">
                  <c:v>964.39999999999986</c:v>
                </c:pt>
                <c:pt idx="130">
                  <c:v>967.19999999999982</c:v>
                </c:pt>
                <c:pt idx="132">
                  <c:v>991.09999999999991</c:v>
                </c:pt>
                <c:pt idx="134">
                  <c:v>1005.3999999999999</c:v>
                </c:pt>
                <c:pt idx="135">
                  <c:v>1010.4999999999999</c:v>
                </c:pt>
                <c:pt idx="136">
                  <c:v>1024.8</c:v>
                </c:pt>
                <c:pt idx="137">
                  <c:v>1036.3</c:v>
                </c:pt>
                <c:pt idx="138">
                  <c:v>1039.6999999999998</c:v>
                </c:pt>
                <c:pt idx="139">
                  <c:v>1042.4999999999998</c:v>
                </c:pt>
                <c:pt idx="140">
                  <c:v>1053.0999999999999</c:v>
                </c:pt>
                <c:pt idx="141">
                  <c:v>1055.5999999999999</c:v>
                </c:pt>
                <c:pt idx="142">
                  <c:v>1059</c:v>
                </c:pt>
                <c:pt idx="143">
                  <c:v>1077.5999999999999</c:v>
                </c:pt>
                <c:pt idx="147">
                  <c:v>1085.1999999999998</c:v>
                </c:pt>
                <c:pt idx="150">
                  <c:v>1100.3999999999999</c:v>
                </c:pt>
                <c:pt idx="152">
                  <c:v>1115.9999999999998</c:v>
                </c:pt>
                <c:pt idx="153">
                  <c:v>1127.6999999999998</c:v>
                </c:pt>
                <c:pt idx="154">
                  <c:v>1131.2999999999997</c:v>
                </c:pt>
                <c:pt idx="156">
                  <c:v>1151.3999999999999</c:v>
                </c:pt>
                <c:pt idx="157">
                  <c:v>1152.9999999999998</c:v>
                </c:pt>
                <c:pt idx="160">
                  <c:v>1169.0999999999997</c:v>
                </c:pt>
                <c:pt idx="161">
                  <c:v>1192.9999999999998</c:v>
                </c:pt>
                <c:pt idx="162">
                  <c:v>1194.7999999999997</c:v>
                </c:pt>
                <c:pt idx="163">
                  <c:v>1206.7999999999997</c:v>
                </c:pt>
                <c:pt idx="166">
                  <c:v>1220.2999999999997</c:v>
                </c:pt>
                <c:pt idx="167">
                  <c:v>1227.5999999999997</c:v>
                </c:pt>
                <c:pt idx="168">
                  <c:v>1235.8999999999999</c:v>
                </c:pt>
                <c:pt idx="169">
                  <c:v>1244.1999999999998</c:v>
                </c:pt>
                <c:pt idx="170">
                  <c:v>1247.7999999999997</c:v>
                </c:pt>
                <c:pt idx="171">
                  <c:v>1249.8999999999999</c:v>
                </c:pt>
                <c:pt idx="172">
                  <c:v>1262.7999999999997</c:v>
                </c:pt>
                <c:pt idx="174">
                  <c:v>1272.4999999999998</c:v>
                </c:pt>
                <c:pt idx="175">
                  <c:v>1274.5999999999997</c:v>
                </c:pt>
                <c:pt idx="176">
                  <c:v>1285.9999999999998</c:v>
                </c:pt>
                <c:pt idx="178">
                  <c:v>1287.8999999999999</c:v>
                </c:pt>
                <c:pt idx="179">
                  <c:v>1292.6999999999998</c:v>
                </c:pt>
                <c:pt idx="180">
                  <c:v>1298.1999999999998</c:v>
                </c:pt>
                <c:pt idx="181">
                  <c:v>1309.5999999999997</c:v>
                </c:pt>
                <c:pt idx="185">
                  <c:v>1330.5999999999997</c:v>
                </c:pt>
                <c:pt idx="186">
                  <c:v>1335.6999999999998</c:v>
                </c:pt>
                <c:pt idx="187">
                  <c:v>1358.0999999999997</c:v>
                </c:pt>
                <c:pt idx="188">
                  <c:v>1384.8999999999996</c:v>
                </c:pt>
                <c:pt idx="189">
                  <c:v>1397.2999999999997</c:v>
                </c:pt>
                <c:pt idx="190">
                  <c:v>1405.9999999999998</c:v>
                </c:pt>
                <c:pt idx="191">
                  <c:v>1413.9999999999998</c:v>
                </c:pt>
                <c:pt idx="192">
                  <c:v>1431.0999999999997</c:v>
                </c:pt>
                <c:pt idx="193">
                  <c:v>1433.3999999999996</c:v>
                </c:pt>
                <c:pt idx="194">
                  <c:v>1442.3999999999996</c:v>
                </c:pt>
                <c:pt idx="195">
                  <c:v>1451.0999999999997</c:v>
                </c:pt>
                <c:pt idx="196">
                  <c:v>1454.9999999999998</c:v>
                </c:pt>
                <c:pt idx="197">
                  <c:v>1457.4999999999998</c:v>
                </c:pt>
                <c:pt idx="198">
                  <c:v>1461.4999999999998</c:v>
                </c:pt>
                <c:pt idx="199">
                  <c:v>1470.2999999999997</c:v>
                </c:pt>
                <c:pt idx="200">
                  <c:v>1472.5999999999997</c:v>
                </c:pt>
                <c:pt idx="202">
                  <c:v>1486.3999999999996</c:v>
                </c:pt>
                <c:pt idx="203">
                  <c:v>1495.4999999999998</c:v>
                </c:pt>
                <c:pt idx="205">
                  <c:v>1509.1999999999996</c:v>
                </c:pt>
                <c:pt idx="207">
                  <c:v>1511.7999999999997</c:v>
                </c:pt>
                <c:pt idx="208">
                  <c:v>1517.8999999999996</c:v>
                </c:pt>
                <c:pt idx="209">
                  <c:v>1518.8999999999996</c:v>
                </c:pt>
                <c:pt idx="210">
                  <c:v>1531.3999999999996</c:v>
                </c:pt>
                <c:pt idx="211">
                  <c:v>1532.3999999999996</c:v>
                </c:pt>
                <c:pt idx="214">
                  <c:v>1541.1999999999996</c:v>
                </c:pt>
                <c:pt idx="215">
                  <c:v>1544.1999999999996</c:v>
                </c:pt>
                <c:pt idx="216">
                  <c:v>1562.7999999999995</c:v>
                </c:pt>
                <c:pt idx="217">
                  <c:v>1577.3999999999996</c:v>
                </c:pt>
                <c:pt idx="218">
                  <c:v>1586.9999999999995</c:v>
                </c:pt>
                <c:pt idx="219">
                  <c:v>1598.3999999999996</c:v>
                </c:pt>
                <c:pt idx="222">
                  <c:v>1620.4999999999995</c:v>
                </c:pt>
                <c:pt idx="223">
                  <c:v>1626.8999999999994</c:v>
                </c:pt>
                <c:pt idx="224">
                  <c:v>1632.4999999999995</c:v>
                </c:pt>
                <c:pt idx="225">
                  <c:v>1640.8999999999994</c:v>
                </c:pt>
                <c:pt idx="227">
                  <c:v>1643.3999999999994</c:v>
                </c:pt>
                <c:pt idx="231">
                  <c:v>1650.9999999999995</c:v>
                </c:pt>
                <c:pt idx="232">
                  <c:v>1659.2999999999995</c:v>
                </c:pt>
                <c:pt idx="233">
                  <c:v>1672.0999999999995</c:v>
                </c:pt>
                <c:pt idx="235">
                  <c:v>1683.4999999999995</c:v>
                </c:pt>
                <c:pt idx="236">
                  <c:v>1684.3999999999994</c:v>
                </c:pt>
                <c:pt idx="239">
                  <c:v>1693.7999999999995</c:v>
                </c:pt>
                <c:pt idx="240">
                  <c:v>1695.6999999999996</c:v>
                </c:pt>
                <c:pt idx="242">
                  <c:v>1716.7999999999995</c:v>
                </c:pt>
                <c:pt idx="243">
                  <c:v>1718.9999999999995</c:v>
                </c:pt>
                <c:pt idx="244">
                  <c:v>1720.1999999999996</c:v>
                </c:pt>
                <c:pt idx="245">
                  <c:v>1722.1999999999996</c:v>
                </c:pt>
                <c:pt idx="246">
                  <c:v>1728.3999999999994</c:v>
                </c:pt>
                <c:pt idx="247">
                  <c:v>1730.3999999999994</c:v>
                </c:pt>
                <c:pt idx="251">
                  <c:v>1752.2999999999995</c:v>
                </c:pt>
                <c:pt idx="252">
                  <c:v>1770.9999999999993</c:v>
                </c:pt>
                <c:pt idx="255">
                  <c:v>1799.1999999999994</c:v>
                </c:pt>
                <c:pt idx="256">
                  <c:v>1807.3999999999994</c:v>
                </c:pt>
                <c:pt idx="261">
                  <c:v>1833.6999999999994</c:v>
                </c:pt>
                <c:pt idx="263">
                  <c:v>1851.3999999999994</c:v>
                </c:pt>
                <c:pt idx="264">
                  <c:v>1858.3999999999994</c:v>
                </c:pt>
                <c:pt idx="265">
                  <c:v>1868.0999999999995</c:v>
                </c:pt>
                <c:pt idx="267">
                  <c:v>1877.3999999999994</c:v>
                </c:pt>
                <c:pt idx="268">
                  <c:v>1895.9999999999993</c:v>
                </c:pt>
                <c:pt idx="270">
                  <c:v>1908.0999999999995</c:v>
                </c:pt>
                <c:pt idx="271">
                  <c:v>1909.4999999999993</c:v>
                </c:pt>
                <c:pt idx="272">
                  <c:v>1917.5999999999995</c:v>
                </c:pt>
                <c:pt idx="273">
                  <c:v>1918.7999999999995</c:v>
                </c:pt>
                <c:pt idx="274">
                  <c:v>1928.7999999999995</c:v>
                </c:pt>
                <c:pt idx="275">
                  <c:v>1930.9999999999993</c:v>
                </c:pt>
                <c:pt idx="277">
                  <c:v>1939.9999999999993</c:v>
                </c:pt>
                <c:pt idx="279">
                  <c:v>1942.3999999999994</c:v>
                </c:pt>
                <c:pt idx="281">
                  <c:v>1945.6999999999994</c:v>
                </c:pt>
                <c:pt idx="282">
                  <c:v>1963.6999999999994</c:v>
                </c:pt>
                <c:pt idx="284">
                  <c:v>1964.3999999999994</c:v>
                </c:pt>
                <c:pt idx="285">
                  <c:v>1973.2999999999995</c:v>
                </c:pt>
                <c:pt idx="286">
                  <c:v>1992.0999999999995</c:v>
                </c:pt>
                <c:pt idx="288">
                  <c:v>2007.0999999999995</c:v>
                </c:pt>
                <c:pt idx="289">
                  <c:v>2009.5999999999995</c:v>
                </c:pt>
                <c:pt idx="290">
                  <c:v>2036.5999999999995</c:v>
                </c:pt>
                <c:pt idx="291">
                  <c:v>2037.9999999999995</c:v>
                </c:pt>
                <c:pt idx="292">
                  <c:v>2039.6999999999996</c:v>
                </c:pt>
                <c:pt idx="293">
                  <c:v>2064.8999999999996</c:v>
                </c:pt>
                <c:pt idx="294">
                  <c:v>2068.7999999999993</c:v>
                </c:pt>
                <c:pt idx="295">
                  <c:v>2086.3999999999996</c:v>
                </c:pt>
                <c:pt idx="296">
                  <c:v>2088.5999999999995</c:v>
                </c:pt>
                <c:pt idx="297">
                  <c:v>2103.1999999999994</c:v>
                </c:pt>
                <c:pt idx="300">
                  <c:v>2107.9999999999995</c:v>
                </c:pt>
                <c:pt idx="301">
                  <c:v>2112.9999999999995</c:v>
                </c:pt>
                <c:pt idx="302">
                  <c:v>2113.8999999999996</c:v>
                </c:pt>
                <c:pt idx="303">
                  <c:v>2115.7999999999993</c:v>
                </c:pt>
                <c:pt idx="306">
                  <c:v>2119.7999999999993</c:v>
                </c:pt>
                <c:pt idx="307">
                  <c:v>2127.7999999999993</c:v>
                </c:pt>
                <c:pt idx="309">
                  <c:v>2144.2999999999993</c:v>
                </c:pt>
                <c:pt idx="311">
                  <c:v>2156.0999999999995</c:v>
                </c:pt>
                <c:pt idx="312">
                  <c:v>2157.1999999999994</c:v>
                </c:pt>
                <c:pt idx="313">
                  <c:v>2188.0999999999995</c:v>
                </c:pt>
                <c:pt idx="314">
                  <c:v>2188.5999999999995</c:v>
                </c:pt>
                <c:pt idx="316">
                  <c:v>2220.3999999999992</c:v>
                </c:pt>
                <c:pt idx="317">
                  <c:v>2221.6999999999994</c:v>
                </c:pt>
                <c:pt idx="318">
                  <c:v>2223.0999999999995</c:v>
                </c:pt>
                <c:pt idx="320">
                  <c:v>2238.7999999999993</c:v>
                </c:pt>
                <c:pt idx="321">
                  <c:v>2244.0999999999995</c:v>
                </c:pt>
                <c:pt idx="322">
                  <c:v>2255.7999999999993</c:v>
                </c:pt>
                <c:pt idx="323">
                  <c:v>2257.2999999999993</c:v>
                </c:pt>
                <c:pt idx="324">
                  <c:v>2259.4999999999995</c:v>
                </c:pt>
                <c:pt idx="325">
                  <c:v>2285.2999999999993</c:v>
                </c:pt>
                <c:pt idx="326">
                  <c:v>2288.3999999999992</c:v>
                </c:pt>
                <c:pt idx="327">
                  <c:v>2293.9999999999991</c:v>
                </c:pt>
                <c:pt idx="328">
                  <c:v>2295.1999999999994</c:v>
                </c:pt>
                <c:pt idx="329">
                  <c:v>2297.599999999999</c:v>
                </c:pt>
                <c:pt idx="331">
                  <c:v>2314.7999999999993</c:v>
                </c:pt>
                <c:pt idx="332">
                  <c:v>2317.7999999999993</c:v>
                </c:pt>
                <c:pt idx="333">
                  <c:v>2318.4999999999991</c:v>
                </c:pt>
                <c:pt idx="334">
                  <c:v>2336.2999999999993</c:v>
                </c:pt>
                <c:pt idx="335">
                  <c:v>2338.3999999999992</c:v>
                </c:pt>
                <c:pt idx="338">
                  <c:v>2356.6999999999994</c:v>
                </c:pt>
                <c:pt idx="340">
                  <c:v>2357.6999999999994</c:v>
                </c:pt>
                <c:pt idx="343">
                  <c:v>2373.6999999999994</c:v>
                </c:pt>
                <c:pt idx="345">
                  <c:v>2385.2999999999997</c:v>
                </c:pt>
                <c:pt idx="349">
                  <c:v>2392.5999999999995</c:v>
                </c:pt>
                <c:pt idx="350">
                  <c:v>2394.0999999999995</c:v>
                </c:pt>
                <c:pt idx="351">
                  <c:v>2419.5999999999995</c:v>
                </c:pt>
                <c:pt idx="352">
                  <c:v>2420.5999999999995</c:v>
                </c:pt>
                <c:pt idx="353">
                  <c:v>2433.8999999999996</c:v>
                </c:pt>
                <c:pt idx="354">
                  <c:v>2436.7999999999997</c:v>
                </c:pt>
                <c:pt idx="355">
                  <c:v>2441.4999999999995</c:v>
                </c:pt>
                <c:pt idx="358">
                  <c:v>2455.5999999999995</c:v>
                </c:pt>
                <c:pt idx="359">
                  <c:v>2464.3999999999996</c:v>
                </c:pt>
                <c:pt idx="360">
                  <c:v>2501.6999999999994</c:v>
                </c:pt>
                <c:pt idx="361">
                  <c:v>2503.2999999999997</c:v>
                </c:pt>
                <c:pt idx="366">
                  <c:v>2534.2999999999997</c:v>
                </c:pt>
                <c:pt idx="367">
                  <c:v>2550.7999999999997</c:v>
                </c:pt>
                <c:pt idx="370">
                  <c:v>2572.3999999999996</c:v>
                </c:pt>
                <c:pt idx="371">
                  <c:v>2574.6</c:v>
                </c:pt>
                <c:pt idx="372">
                  <c:v>2584.1</c:v>
                </c:pt>
                <c:pt idx="373">
                  <c:v>2600.4999999999995</c:v>
                </c:pt>
                <c:pt idx="374">
                  <c:v>2601.3999999999996</c:v>
                </c:pt>
                <c:pt idx="375">
                  <c:v>2615.1</c:v>
                </c:pt>
                <c:pt idx="377">
                  <c:v>2618.2999999999997</c:v>
                </c:pt>
                <c:pt idx="379">
                  <c:v>2642.2999999999997</c:v>
                </c:pt>
                <c:pt idx="380">
                  <c:v>2650.2</c:v>
                </c:pt>
                <c:pt idx="381">
                  <c:v>2659.1</c:v>
                </c:pt>
                <c:pt idx="383">
                  <c:v>2661.3999999999996</c:v>
                </c:pt>
                <c:pt idx="384">
                  <c:v>2663.2</c:v>
                </c:pt>
                <c:pt idx="386">
                  <c:v>2684.7999999999997</c:v>
                </c:pt>
                <c:pt idx="387">
                  <c:v>2688.7</c:v>
                </c:pt>
                <c:pt idx="389">
                  <c:v>2699.7999999999997</c:v>
                </c:pt>
                <c:pt idx="390">
                  <c:v>2704.1</c:v>
                </c:pt>
                <c:pt idx="391">
                  <c:v>2722.2999999999997</c:v>
                </c:pt>
                <c:pt idx="392">
                  <c:v>2724.2</c:v>
                </c:pt>
                <c:pt idx="394">
                  <c:v>2748.5</c:v>
                </c:pt>
                <c:pt idx="395">
                  <c:v>2749.5</c:v>
                </c:pt>
                <c:pt idx="397">
                  <c:v>2771.9</c:v>
                </c:pt>
                <c:pt idx="398">
                  <c:v>2776</c:v>
                </c:pt>
                <c:pt idx="399">
                  <c:v>2780</c:v>
                </c:pt>
                <c:pt idx="401">
                  <c:v>2798.9</c:v>
                </c:pt>
                <c:pt idx="402">
                  <c:v>2800.7</c:v>
                </c:pt>
                <c:pt idx="403">
                  <c:v>2802.2</c:v>
                </c:pt>
                <c:pt idx="404">
                  <c:v>2809.9</c:v>
                </c:pt>
                <c:pt idx="405">
                  <c:v>2811.8</c:v>
                </c:pt>
                <c:pt idx="407">
                  <c:v>2842.9</c:v>
                </c:pt>
                <c:pt idx="408">
                  <c:v>2843.7</c:v>
                </c:pt>
                <c:pt idx="410">
                  <c:v>2849.5</c:v>
                </c:pt>
                <c:pt idx="411">
                  <c:v>2851.1</c:v>
                </c:pt>
                <c:pt idx="412">
                  <c:v>2864.2</c:v>
                </c:pt>
                <c:pt idx="413">
                  <c:v>2866.3999999999996</c:v>
                </c:pt>
                <c:pt idx="414">
                  <c:v>2867.6</c:v>
                </c:pt>
                <c:pt idx="415">
                  <c:v>2869.1</c:v>
                </c:pt>
                <c:pt idx="416">
                  <c:v>2898</c:v>
                </c:pt>
                <c:pt idx="419">
                  <c:v>2916.5</c:v>
                </c:pt>
                <c:pt idx="420">
                  <c:v>2918.1</c:v>
                </c:pt>
                <c:pt idx="421">
                  <c:v>2918.8999999999996</c:v>
                </c:pt>
                <c:pt idx="423">
                  <c:v>2920.7999999999997</c:v>
                </c:pt>
                <c:pt idx="424">
                  <c:v>2947</c:v>
                </c:pt>
                <c:pt idx="427">
                  <c:v>2954.2</c:v>
                </c:pt>
                <c:pt idx="429">
                  <c:v>2955.2999999999997</c:v>
                </c:pt>
                <c:pt idx="431">
                  <c:v>2997.3999999999996</c:v>
                </c:pt>
                <c:pt idx="433">
                  <c:v>3004.1</c:v>
                </c:pt>
                <c:pt idx="434">
                  <c:v>3005.2</c:v>
                </c:pt>
                <c:pt idx="436">
                  <c:v>3032.6</c:v>
                </c:pt>
                <c:pt idx="437">
                  <c:v>3034.3999999999996</c:v>
                </c:pt>
                <c:pt idx="439">
                  <c:v>3037.8999999999996</c:v>
                </c:pt>
                <c:pt idx="440">
                  <c:v>3040.4999999999995</c:v>
                </c:pt>
                <c:pt idx="441">
                  <c:v>3044.3999999999996</c:v>
                </c:pt>
                <c:pt idx="444">
                  <c:v>3062.8999999999996</c:v>
                </c:pt>
                <c:pt idx="445">
                  <c:v>3063.9999999999995</c:v>
                </c:pt>
                <c:pt idx="447">
                  <c:v>3065.2999999999997</c:v>
                </c:pt>
                <c:pt idx="448">
                  <c:v>3071.3999999999996</c:v>
                </c:pt>
                <c:pt idx="451">
                  <c:v>3095.7999999999997</c:v>
                </c:pt>
                <c:pt idx="453">
                  <c:v>3104.1999999999994</c:v>
                </c:pt>
                <c:pt idx="454">
                  <c:v>3106.8999999999996</c:v>
                </c:pt>
                <c:pt idx="455">
                  <c:v>3132.1999999999994</c:v>
                </c:pt>
                <c:pt idx="456">
                  <c:v>3152.3999999999996</c:v>
                </c:pt>
                <c:pt idx="459">
                  <c:v>3167.5999999999995</c:v>
                </c:pt>
                <c:pt idx="460">
                  <c:v>3179.5999999999995</c:v>
                </c:pt>
                <c:pt idx="461">
                  <c:v>3180.4999999999995</c:v>
                </c:pt>
                <c:pt idx="462">
                  <c:v>3186.2</c:v>
                </c:pt>
                <c:pt idx="464">
                  <c:v>3187.2999999999997</c:v>
                </c:pt>
                <c:pt idx="465">
                  <c:v>3202.8999999999996</c:v>
                </c:pt>
                <c:pt idx="468">
                  <c:v>3216.8999999999996</c:v>
                </c:pt>
                <c:pt idx="469">
                  <c:v>3218.7</c:v>
                </c:pt>
                <c:pt idx="470">
                  <c:v>3219.7</c:v>
                </c:pt>
                <c:pt idx="471">
                  <c:v>3229.4999999999995</c:v>
                </c:pt>
                <c:pt idx="472">
                  <c:v>3231.2</c:v>
                </c:pt>
                <c:pt idx="474">
                  <c:v>3251.5999999999995</c:v>
                </c:pt>
                <c:pt idx="475">
                  <c:v>3260.5999999999995</c:v>
                </c:pt>
                <c:pt idx="476">
                  <c:v>3262.5999999999995</c:v>
                </c:pt>
                <c:pt idx="477">
                  <c:v>3263.9999999999995</c:v>
                </c:pt>
                <c:pt idx="483">
                  <c:v>3275.3999999999996</c:v>
                </c:pt>
                <c:pt idx="484">
                  <c:v>3286.8999999999996</c:v>
                </c:pt>
                <c:pt idx="486">
                  <c:v>3304.8999999999996</c:v>
                </c:pt>
                <c:pt idx="487">
                  <c:v>3316.2</c:v>
                </c:pt>
                <c:pt idx="488">
                  <c:v>3317.7999999999997</c:v>
                </c:pt>
                <c:pt idx="490">
                  <c:v>3348.0999999999995</c:v>
                </c:pt>
                <c:pt idx="491">
                  <c:v>3349.8999999999996</c:v>
                </c:pt>
                <c:pt idx="492">
                  <c:v>3353.2999999999997</c:v>
                </c:pt>
                <c:pt idx="493">
                  <c:v>3366.2</c:v>
                </c:pt>
                <c:pt idx="494">
                  <c:v>3368.7</c:v>
                </c:pt>
                <c:pt idx="495">
                  <c:v>3374.0999999999995</c:v>
                </c:pt>
                <c:pt idx="496">
                  <c:v>3378.9999999999995</c:v>
                </c:pt>
                <c:pt idx="498">
                  <c:v>3389.4999999999995</c:v>
                </c:pt>
                <c:pt idx="500">
                  <c:v>3392.2</c:v>
                </c:pt>
                <c:pt idx="501">
                  <c:v>3400.2</c:v>
                </c:pt>
                <c:pt idx="502">
                  <c:v>3403.2999999999997</c:v>
                </c:pt>
                <c:pt idx="505">
                  <c:v>3423.2</c:v>
                </c:pt>
                <c:pt idx="506">
                  <c:v>3430.5</c:v>
                </c:pt>
                <c:pt idx="509">
                  <c:v>3454.2999999999997</c:v>
                </c:pt>
                <c:pt idx="510">
                  <c:v>3462.7999999999997</c:v>
                </c:pt>
                <c:pt idx="511">
                  <c:v>3468.6</c:v>
                </c:pt>
                <c:pt idx="516">
                  <c:v>3485.2999999999997</c:v>
                </c:pt>
                <c:pt idx="517">
                  <c:v>3489.4999999999995</c:v>
                </c:pt>
                <c:pt idx="518">
                  <c:v>3491.8999999999996</c:v>
                </c:pt>
                <c:pt idx="519">
                  <c:v>3501.2999999999997</c:v>
                </c:pt>
                <c:pt idx="520">
                  <c:v>3504.8999999999996</c:v>
                </c:pt>
                <c:pt idx="522">
                  <c:v>3514.2</c:v>
                </c:pt>
                <c:pt idx="523">
                  <c:v>3515.9999999999995</c:v>
                </c:pt>
                <c:pt idx="524">
                  <c:v>3519.6</c:v>
                </c:pt>
                <c:pt idx="525">
                  <c:v>3522.1</c:v>
                </c:pt>
                <c:pt idx="526">
                  <c:v>3538.1</c:v>
                </c:pt>
                <c:pt idx="527">
                  <c:v>3538.9999999999995</c:v>
                </c:pt>
                <c:pt idx="528">
                  <c:v>3539.6</c:v>
                </c:pt>
                <c:pt idx="530">
                  <c:v>3548.2</c:v>
                </c:pt>
                <c:pt idx="531">
                  <c:v>3551.2999999999997</c:v>
                </c:pt>
                <c:pt idx="532">
                  <c:v>3568.9999999999995</c:v>
                </c:pt>
                <c:pt idx="533">
                  <c:v>3571.7999999999997</c:v>
                </c:pt>
                <c:pt idx="534">
                  <c:v>3579.3999999999996</c:v>
                </c:pt>
                <c:pt idx="535">
                  <c:v>3582.8999999999996</c:v>
                </c:pt>
                <c:pt idx="537">
                  <c:v>3586.6</c:v>
                </c:pt>
                <c:pt idx="538">
                  <c:v>3592.7</c:v>
                </c:pt>
                <c:pt idx="540">
                  <c:v>3597.2</c:v>
                </c:pt>
                <c:pt idx="545">
                  <c:v>3609.7</c:v>
                </c:pt>
                <c:pt idx="548">
                  <c:v>3631.5999999999995</c:v>
                </c:pt>
                <c:pt idx="550">
                  <c:v>3640.7999999999997</c:v>
                </c:pt>
                <c:pt idx="553">
                  <c:v>3645.7</c:v>
                </c:pt>
                <c:pt idx="556">
                  <c:v>3667.9999999999995</c:v>
                </c:pt>
                <c:pt idx="557">
                  <c:v>3673.5999999999995</c:v>
                </c:pt>
                <c:pt idx="558">
                  <c:v>3677.0999999999995</c:v>
                </c:pt>
                <c:pt idx="559">
                  <c:v>3679.9999999999995</c:v>
                </c:pt>
                <c:pt idx="562">
                  <c:v>3712.8999999999996</c:v>
                </c:pt>
                <c:pt idx="563">
                  <c:v>3716.2</c:v>
                </c:pt>
                <c:pt idx="564">
                  <c:v>3722.2999999999997</c:v>
                </c:pt>
                <c:pt idx="565">
                  <c:v>3728.3999999999996</c:v>
                </c:pt>
                <c:pt idx="566">
                  <c:v>3734.2</c:v>
                </c:pt>
                <c:pt idx="569">
                  <c:v>3752.3999999999996</c:v>
                </c:pt>
                <c:pt idx="570">
                  <c:v>3770.7999999999997</c:v>
                </c:pt>
                <c:pt idx="571">
                  <c:v>3771.3999999999996</c:v>
                </c:pt>
                <c:pt idx="573">
                  <c:v>3784.9999999999995</c:v>
                </c:pt>
                <c:pt idx="576">
                  <c:v>3809.4999999999995</c:v>
                </c:pt>
                <c:pt idx="577">
                  <c:v>3812.3999999999996</c:v>
                </c:pt>
                <c:pt idx="578">
                  <c:v>3815.6</c:v>
                </c:pt>
                <c:pt idx="579">
                  <c:v>3821.9</c:v>
                </c:pt>
                <c:pt idx="580">
                  <c:v>3822.2</c:v>
                </c:pt>
                <c:pt idx="582">
                  <c:v>3828.2</c:v>
                </c:pt>
                <c:pt idx="583">
                  <c:v>3829.1</c:v>
                </c:pt>
                <c:pt idx="584">
                  <c:v>3830.7</c:v>
                </c:pt>
                <c:pt idx="585">
                  <c:v>3843.2</c:v>
                </c:pt>
                <c:pt idx="586">
                  <c:v>3846.1</c:v>
                </c:pt>
                <c:pt idx="587">
                  <c:v>3857</c:v>
                </c:pt>
                <c:pt idx="589">
                  <c:v>3858.8</c:v>
                </c:pt>
                <c:pt idx="590">
                  <c:v>3859.5</c:v>
                </c:pt>
                <c:pt idx="592">
                  <c:v>3860.5</c:v>
                </c:pt>
                <c:pt idx="596">
                  <c:v>3881.2</c:v>
                </c:pt>
                <c:pt idx="597">
                  <c:v>3883.3</c:v>
                </c:pt>
                <c:pt idx="599">
                  <c:v>3898</c:v>
                </c:pt>
                <c:pt idx="600">
                  <c:v>3899.7000000000003</c:v>
                </c:pt>
                <c:pt idx="601">
                  <c:v>3911.6000000000004</c:v>
                </c:pt>
                <c:pt idx="603">
                  <c:v>3919.3</c:v>
                </c:pt>
                <c:pt idx="604">
                  <c:v>3919.7000000000003</c:v>
                </c:pt>
                <c:pt idx="605">
                  <c:v>3934.9</c:v>
                </c:pt>
                <c:pt idx="607">
                  <c:v>3937.8</c:v>
                </c:pt>
                <c:pt idx="608">
                  <c:v>3940</c:v>
                </c:pt>
                <c:pt idx="609">
                  <c:v>3962.5</c:v>
                </c:pt>
                <c:pt idx="610">
                  <c:v>3974</c:v>
                </c:pt>
                <c:pt idx="611">
                  <c:v>3991.9</c:v>
                </c:pt>
                <c:pt idx="612">
                  <c:v>3992.8</c:v>
                </c:pt>
                <c:pt idx="615">
                  <c:v>4012.2000000000003</c:v>
                </c:pt>
                <c:pt idx="617">
                  <c:v>4022</c:v>
                </c:pt>
                <c:pt idx="618">
                  <c:v>4023.1</c:v>
                </c:pt>
                <c:pt idx="620">
                  <c:v>4040.7000000000003</c:v>
                </c:pt>
                <c:pt idx="622">
                  <c:v>4055.4</c:v>
                </c:pt>
                <c:pt idx="624">
                  <c:v>4056.3</c:v>
                </c:pt>
                <c:pt idx="625">
                  <c:v>4076.1000000000004</c:v>
                </c:pt>
                <c:pt idx="628">
                  <c:v>4083.3</c:v>
                </c:pt>
                <c:pt idx="631">
                  <c:v>4092.6000000000004</c:v>
                </c:pt>
                <c:pt idx="633">
                  <c:v>4115.3</c:v>
                </c:pt>
                <c:pt idx="634">
                  <c:v>4123.9000000000005</c:v>
                </c:pt>
                <c:pt idx="636">
                  <c:v>4139.8</c:v>
                </c:pt>
                <c:pt idx="637">
                  <c:v>4141.1000000000004</c:v>
                </c:pt>
                <c:pt idx="639">
                  <c:v>4165.1000000000004</c:v>
                </c:pt>
                <c:pt idx="640">
                  <c:v>4175.4000000000005</c:v>
                </c:pt>
                <c:pt idx="642">
                  <c:v>4204.5000000000009</c:v>
                </c:pt>
                <c:pt idx="644">
                  <c:v>4209.2000000000007</c:v>
                </c:pt>
                <c:pt idx="647">
                  <c:v>4220.7000000000007</c:v>
                </c:pt>
                <c:pt idx="651">
                  <c:v>4230.5000000000009</c:v>
                </c:pt>
                <c:pt idx="654">
                  <c:v>4259.4000000000005</c:v>
                </c:pt>
                <c:pt idx="655">
                  <c:v>4268.7000000000007</c:v>
                </c:pt>
                <c:pt idx="657">
                  <c:v>4281.0000000000009</c:v>
                </c:pt>
                <c:pt idx="658">
                  <c:v>4295.7000000000007</c:v>
                </c:pt>
                <c:pt idx="659">
                  <c:v>4296.5000000000009</c:v>
                </c:pt>
                <c:pt idx="663">
                  <c:v>4316.8</c:v>
                </c:pt>
                <c:pt idx="664">
                  <c:v>4318.3</c:v>
                </c:pt>
                <c:pt idx="665">
                  <c:v>4330.7</c:v>
                </c:pt>
                <c:pt idx="666">
                  <c:v>4333.2</c:v>
                </c:pt>
                <c:pt idx="667">
                  <c:v>4354.2</c:v>
                </c:pt>
                <c:pt idx="669">
                  <c:v>4364.2</c:v>
                </c:pt>
                <c:pt idx="670">
                  <c:v>4366.7</c:v>
                </c:pt>
                <c:pt idx="671">
                  <c:v>4388.2</c:v>
                </c:pt>
                <c:pt idx="674">
                  <c:v>4392.5</c:v>
                </c:pt>
                <c:pt idx="678">
                  <c:v>4398.8999999999996</c:v>
                </c:pt>
                <c:pt idx="679">
                  <c:v>4409.7</c:v>
                </c:pt>
                <c:pt idx="680">
                  <c:v>4414.3999999999996</c:v>
                </c:pt>
                <c:pt idx="681">
                  <c:v>4415.7</c:v>
                </c:pt>
                <c:pt idx="683">
                  <c:v>4419.3</c:v>
                </c:pt>
                <c:pt idx="684">
                  <c:v>4420.5</c:v>
                </c:pt>
                <c:pt idx="687">
                  <c:v>4440.5999999999995</c:v>
                </c:pt>
                <c:pt idx="689">
                  <c:v>4460.0999999999995</c:v>
                </c:pt>
                <c:pt idx="690">
                  <c:v>4462.5</c:v>
                </c:pt>
                <c:pt idx="691">
                  <c:v>4464.2</c:v>
                </c:pt>
                <c:pt idx="692">
                  <c:v>4474.8999999999996</c:v>
                </c:pt>
                <c:pt idx="694">
                  <c:v>4483.8999999999996</c:v>
                </c:pt>
                <c:pt idx="695">
                  <c:v>4484.2</c:v>
                </c:pt>
                <c:pt idx="696">
                  <c:v>4493.8999999999996</c:v>
                </c:pt>
                <c:pt idx="697">
                  <c:v>4497.5999999999995</c:v>
                </c:pt>
                <c:pt idx="700">
                  <c:v>4523.0999999999995</c:v>
                </c:pt>
                <c:pt idx="701">
                  <c:v>4536.7999999999993</c:v>
                </c:pt>
                <c:pt idx="704">
                  <c:v>4578.2999999999993</c:v>
                </c:pt>
                <c:pt idx="705">
                  <c:v>4589.7</c:v>
                </c:pt>
                <c:pt idx="707">
                  <c:v>4601.2999999999993</c:v>
                </c:pt>
                <c:pt idx="710">
                  <c:v>4617.8999999999996</c:v>
                </c:pt>
                <c:pt idx="711">
                  <c:v>4618.7999999999993</c:v>
                </c:pt>
                <c:pt idx="714">
                  <c:v>4670.8999999999996</c:v>
                </c:pt>
                <c:pt idx="717">
                  <c:v>4709.1000000000004</c:v>
                </c:pt>
                <c:pt idx="718">
                  <c:v>4717.1000000000004</c:v>
                </c:pt>
                <c:pt idx="720">
                  <c:v>4739</c:v>
                </c:pt>
                <c:pt idx="723">
                  <c:v>4798</c:v>
                </c:pt>
                <c:pt idx="725">
                  <c:v>4824.7</c:v>
                </c:pt>
                <c:pt idx="727">
                  <c:v>4840.5</c:v>
                </c:pt>
                <c:pt idx="728">
                  <c:v>4846.2</c:v>
                </c:pt>
                <c:pt idx="729">
                  <c:v>4857</c:v>
                </c:pt>
                <c:pt idx="731">
                  <c:v>4876.7999999999993</c:v>
                </c:pt>
                <c:pt idx="733">
                  <c:v>4911.2999999999993</c:v>
                </c:pt>
                <c:pt idx="734">
                  <c:v>4926.3999999999996</c:v>
                </c:pt>
                <c:pt idx="739">
                  <c:v>4962.2999999999993</c:v>
                </c:pt>
                <c:pt idx="744">
                  <c:v>5041.4999999999991</c:v>
                </c:pt>
                <c:pt idx="746">
                  <c:v>5059.4999999999991</c:v>
                </c:pt>
                <c:pt idx="747">
                  <c:v>5073.9999999999991</c:v>
                </c:pt>
                <c:pt idx="749">
                  <c:v>5085.0999999999995</c:v>
                </c:pt>
                <c:pt idx="750">
                  <c:v>5098.3</c:v>
                </c:pt>
                <c:pt idx="753">
                  <c:v>5150.3</c:v>
                </c:pt>
                <c:pt idx="754">
                  <c:v>5162.5</c:v>
                </c:pt>
                <c:pt idx="755">
                  <c:v>5177.8</c:v>
                </c:pt>
                <c:pt idx="756">
                  <c:v>5180.2</c:v>
                </c:pt>
                <c:pt idx="759">
                  <c:v>5251</c:v>
                </c:pt>
                <c:pt idx="761">
                  <c:v>5282.6</c:v>
                </c:pt>
                <c:pt idx="762">
                  <c:v>5286.6</c:v>
                </c:pt>
                <c:pt idx="766">
                  <c:v>5298.1</c:v>
                </c:pt>
                <c:pt idx="768">
                  <c:v>5350.8</c:v>
                </c:pt>
                <c:pt idx="769">
                  <c:v>5352.3</c:v>
                </c:pt>
                <c:pt idx="771">
                  <c:v>5383.6</c:v>
                </c:pt>
                <c:pt idx="772">
                  <c:v>5385</c:v>
                </c:pt>
                <c:pt idx="773">
                  <c:v>5406.5</c:v>
                </c:pt>
                <c:pt idx="776">
                  <c:v>5441.7</c:v>
                </c:pt>
                <c:pt idx="777">
                  <c:v>5494.4</c:v>
                </c:pt>
                <c:pt idx="779">
                  <c:v>5515.9</c:v>
                </c:pt>
                <c:pt idx="781">
                  <c:v>5551.0999999999995</c:v>
                </c:pt>
                <c:pt idx="782">
                  <c:v>5554.0999999999995</c:v>
                </c:pt>
                <c:pt idx="783">
                  <c:v>5515.0999999999995</c:v>
                </c:pt>
                <c:pt idx="784">
                  <c:v>5597.0999999999995</c:v>
                </c:pt>
                <c:pt idx="785">
                  <c:v>5515.0999999999995</c:v>
                </c:pt>
                <c:pt idx="786">
                  <c:v>5515.0999999999995</c:v>
                </c:pt>
                <c:pt idx="787">
                  <c:v>5629.4</c:v>
                </c:pt>
                <c:pt idx="789">
                  <c:v>5676.9</c:v>
                </c:pt>
                <c:pt idx="791">
                  <c:v>5719.2</c:v>
                </c:pt>
                <c:pt idx="794">
                  <c:v>5770.5</c:v>
                </c:pt>
                <c:pt idx="797">
                  <c:v>5877.1</c:v>
                </c:pt>
                <c:pt idx="798">
                  <c:v>5889.3</c:v>
                </c:pt>
                <c:pt idx="801">
                  <c:v>5932.2</c:v>
                </c:pt>
                <c:pt idx="803">
                  <c:v>5964.6</c:v>
                </c:pt>
                <c:pt idx="804">
                  <c:v>5972</c:v>
                </c:pt>
                <c:pt idx="805">
                  <c:v>5992.8</c:v>
                </c:pt>
                <c:pt idx="808">
                  <c:v>6033.8</c:v>
                </c:pt>
                <c:pt idx="811">
                  <c:v>6119.7</c:v>
                </c:pt>
                <c:pt idx="812">
                  <c:v>6131.8</c:v>
                </c:pt>
                <c:pt idx="815">
                  <c:v>6175.2</c:v>
                </c:pt>
                <c:pt idx="816">
                  <c:v>6187.5999999999995</c:v>
                </c:pt>
                <c:pt idx="818">
                  <c:v>6211.0999999999995</c:v>
                </c:pt>
                <c:pt idx="820">
                  <c:v>6252.5999999999995</c:v>
                </c:pt>
                <c:pt idx="823">
                  <c:v>6287.0999999999995</c:v>
                </c:pt>
                <c:pt idx="826">
                  <c:v>6348.4999999999991</c:v>
                </c:pt>
                <c:pt idx="830">
                  <c:v>6364.8999999999987</c:v>
                </c:pt>
                <c:pt idx="832">
                  <c:v>6398.2999999999984</c:v>
                </c:pt>
                <c:pt idx="835">
                  <c:v>6401.2999999999984</c:v>
                </c:pt>
                <c:pt idx="836">
                  <c:v>6406.1999999999989</c:v>
                </c:pt>
                <c:pt idx="838">
                  <c:v>6415.4999999999991</c:v>
                </c:pt>
                <c:pt idx="839">
                  <c:v>6424.2999999999984</c:v>
                </c:pt>
                <c:pt idx="840">
                  <c:v>6433.5999999999985</c:v>
                </c:pt>
                <c:pt idx="842">
                  <c:v>6441.8999999999987</c:v>
                </c:pt>
                <c:pt idx="846">
                  <c:v>6455.5999999999985</c:v>
                </c:pt>
                <c:pt idx="847">
                  <c:v>6470.3999999999987</c:v>
                </c:pt>
                <c:pt idx="850">
                  <c:v>6478.199999999998</c:v>
                </c:pt>
                <c:pt idx="851">
                  <c:v>6480.699999999998</c:v>
                </c:pt>
                <c:pt idx="854">
                  <c:v>6511.699999999998</c:v>
                </c:pt>
                <c:pt idx="855">
                  <c:v>6513.4999999999982</c:v>
                </c:pt>
                <c:pt idx="857">
                  <c:v>6517.3999999999987</c:v>
                </c:pt>
                <c:pt idx="858">
                  <c:v>6527.9999999999982</c:v>
                </c:pt>
                <c:pt idx="860">
                  <c:v>6534.5999999999976</c:v>
                </c:pt>
                <c:pt idx="863">
                  <c:v>6544.0999999999976</c:v>
                </c:pt>
                <c:pt idx="864">
                  <c:v>6546.9999999999982</c:v>
                </c:pt>
                <c:pt idx="865">
                  <c:v>6553.4999999999982</c:v>
                </c:pt>
                <c:pt idx="866">
                  <c:v>6578.8999999999978</c:v>
                </c:pt>
                <c:pt idx="868">
                  <c:v>6583.7999999999984</c:v>
                </c:pt>
                <c:pt idx="870">
                  <c:v>6585.2999999999984</c:v>
                </c:pt>
                <c:pt idx="873">
                  <c:v>6594.2999999999984</c:v>
                </c:pt>
                <c:pt idx="874">
                  <c:v>6628.699999999998</c:v>
                </c:pt>
                <c:pt idx="875">
                  <c:v>6630.7999999999984</c:v>
                </c:pt>
                <c:pt idx="879">
                  <c:v>6642.7999999999984</c:v>
                </c:pt>
                <c:pt idx="880">
                  <c:v>6655.199999999998</c:v>
                </c:pt>
                <c:pt idx="881">
                  <c:v>6657.0999999999976</c:v>
                </c:pt>
                <c:pt idx="882">
                  <c:v>6668.5999999999976</c:v>
                </c:pt>
                <c:pt idx="885">
                  <c:v>6703.9999999999973</c:v>
                </c:pt>
                <c:pt idx="886">
                  <c:v>6723.3999999999969</c:v>
                </c:pt>
                <c:pt idx="890">
                  <c:v>6762.0999999999967</c:v>
                </c:pt>
                <c:pt idx="893">
                  <c:v>6786.2999999999965</c:v>
                </c:pt>
                <c:pt idx="896">
                  <c:v>6842.3999999999969</c:v>
                </c:pt>
                <c:pt idx="897">
                  <c:v>6867.0999999999967</c:v>
                </c:pt>
                <c:pt idx="899">
                  <c:v>6872.5999999999967</c:v>
                </c:pt>
                <c:pt idx="900">
                  <c:v>6873.5999999999967</c:v>
                </c:pt>
                <c:pt idx="902">
                  <c:v>6883.2999999999965</c:v>
                </c:pt>
                <c:pt idx="903">
                  <c:v>6898.6999999999971</c:v>
                </c:pt>
                <c:pt idx="906">
                  <c:v>6916.5999999999967</c:v>
                </c:pt>
                <c:pt idx="907">
                  <c:v>6937.5999999999967</c:v>
                </c:pt>
                <c:pt idx="910">
                  <c:v>6973.1999999999962</c:v>
                </c:pt>
                <c:pt idx="911">
                  <c:v>6973.9999999999964</c:v>
                </c:pt>
                <c:pt idx="912">
                  <c:v>6998.9999999999964</c:v>
                </c:pt>
                <c:pt idx="915">
                  <c:v>7014.9999999999964</c:v>
                </c:pt>
                <c:pt idx="917">
                  <c:v>7047.4999999999964</c:v>
                </c:pt>
                <c:pt idx="919">
                  <c:v>7083.4999999999964</c:v>
                </c:pt>
                <c:pt idx="920">
                  <c:v>7087.4999999999964</c:v>
                </c:pt>
                <c:pt idx="924">
                  <c:v>7118.9999999999964</c:v>
                </c:pt>
                <c:pt idx="925">
                  <c:v>7135.4999999999964</c:v>
                </c:pt>
                <c:pt idx="927">
                  <c:v>7154.6999999999962</c:v>
                </c:pt>
                <c:pt idx="929">
                  <c:v>7182.899999999996</c:v>
                </c:pt>
                <c:pt idx="933">
                  <c:v>7214.5999999999958</c:v>
                </c:pt>
                <c:pt idx="934">
                  <c:v>7227.2999999999956</c:v>
                </c:pt>
                <c:pt idx="935">
                  <c:v>7230.5999999999958</c:v>
                </c:pt>
                <c:pt idx="936">
                  <c:v>7242.6999999999962</c:v>
                </c:pt>
                <c:pt idx="939">
                  <c:v>7275.899999999996</c:v>
                </c:pt>
                <c:pt idx="941">
                  <c:v>7329.899999999996</c:v>
                </c:pt>
                <c:pt idx="942">
                  <c:v>7340.0999999999958</c:v>
                </c:pt>
              </c:numCache>
            </c:numRef>
          </c:xVal>
          <c:yVal>
            <c:numRef>
              <c:f>Correlation!$Z$2:$Z$944</c:f>
              <c:numCache>
                <c:formatCode>0.0_);[Red]\(0.0\)</c:formatCode>
                <c:ptCount val="943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13.5</c:v>
                </c:pt>
                <c:pt idx="11">
                  <c:v>-999</c:v>
                </c:pt>
                <c:pt idx="12">
                  <c:v>-999</c:v>
                </c:pt>
                <c:pt idx="13">
                  <c:v>13.800000000000011</c:v>
                </c:pt>
                <c:pt idx="14">
                  <c:v>13.800000000000011</c:v>
                </c:pt>
                <c:pt idx="15">
                  <c:v>-999</c:v>
                </c:pt>
                <c:pt idx="16">
                  <c:v>-999</c:v>
                </c:pt>
                <c:pt idx="17">
                  <c:v>13.799999999999983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13.800000000000011</c:v>
                </c:pt>
                <c:pt idx="22">
                  <c:v>13.800000000000011</c:v>
                </c:pt>
                <c:pt idx="23">
                  <c:v>13.800000000000011</c:v>
                </c:pt>
                <c:pt idx="24">
                  <c:v>13.600000000000023</c:v>
                </c:pt>
                <c:pt idx="25">
                  <c:v>14.300000000000011</c:v>
                </c:pt>
                <c:pt idx="26">
                  <c:v>14.300000000000011</c:v>
                </c:pt>
                <c:pt idx="27">
                  <c:v>-999</c:v>
                </c:pt>
                <c:pt idx="28">
                  <c:v>13.199999999999989</c:v>
                </c:pt>
                <c:pt idx="29">
                  <c:v>13</c:v>
                </c:pt>
                <c:pt idx="30">
                  <c:v>12.200000000000045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8.1999999999999886</c:v>
                </c:pt>
                <c:pt idx="36">
                  <c:v>-999</c:v>
                </c:pt>
                <c:pt idx="37">
                  <c:v>10.100000000000023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11.699999999999989</c:v>
                </c:pt>
                <c:pt idx="42">
                  <c:v>-999</c:v>
                </c:pt>
                <c:pt idx="43">
                  <c:v>11.699999999999932</c:v>
                </c:pt>
                <c:pt idx="44">
                  <c:v>11.699999999999932</c:v>
                </c:pt>
                <c:pt idx="45">
                  <c:v>-999</c:v>
                </c:pt>
                <c:pt idx="46">
                  <c:v>11.699999999999932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11.699999999999989</c:v>
                </c:pt>
                <c:pt idx="51">
                  <c:v>11.699999999999989</c:v>
                </c:pt>
                <c:pt idx="52">
                  <c:v>-999</c:v>
                </c:pt>
                <c:pt idx="53">
                  <c:v>-999</c:v>
                </c:pt>
                <c:pt idx="54">
                  <c:v>11.699999999999989</c:v>
                </c:pt>
                <c:pt idx="55">
                  <c:v>12.099999999999966</c:v>
                </c:pt>
                <c:pt idx="56">
                  <c:v>11.499999999999943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19.5</c:v>
                </c:pt>
                <c:pt idx="64">
                  <c:v>-999</c:v>
                </c:pt>
                <c:pt idx="65">
                  <c:v>19.799999999999955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19.399999999999977</c:v>
                </c:pt>
                <c:pt idx="72">
                  <c:v>19.399999999999977</c:v>
                </c:pt>
                <c:pt idx="73">
                  <c:v>-999</c:v>
                </c:pt>
                <c:pt idx="74">
                  <c:v>19.399999999999977</c:v>
                </c:pt>
                <c:pt idx="75">
                  <c:v>-999</c:v>
                </c:pt>
                <c:pt idx="76">
                  <c:v>-999</c:v>
                </c:pt>
                <c:pt idx="77">
                  <c:v>19.399999999999977</c:v>
                </c:pt>
                <c:pt idx="78">
                  <c:v>-999</c:v>
                </c:pt>
                <c:pt idx="79">
                  <c:v>-999</c:v>
                </c:pt>
                <c:pt idx="80">
                  <c:v>19.399999999999977</c:v>
                </c:pt>
                <c:pt idx="81">
                  <c:v>19.399999999999977</c:v>
                </c:pt>
                <c:pt idx="82">
                  <c:v>19.399999999999977</c:v>
                </c:pt>
                <c:pt idx="83">
                  <c:v>19.399999999999977</c:v>
                </c:pt>
                <c:pt idx="84">
                  <c:v>19.399999999999977</c:v>
                </c:pt>
                <c:pt idx="85">
                  <c:v>19.399999999999977</c:v>
                </c:pt>
                <c:pt idx="86">
                  <c:v>-999</c:v>
                </c:pt>
                <c:pt idx="87">
                  <c:v>19.399999999999864</c:v>
                </c:pt>
                <c:pt idx="88">
                  <c:v>18.299999999999955</c:v>
                </c:pt>
                <c:pt idx="89">
                  <c:v>-999</c:v>
                </c:pt>
                <c:pt idx="90">
                  <c:v>21.199999999999818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-999</c:v>
                </c:pt>
                <c:pt idx="137">
                  <c:v>-999</c:v>
                </c:pt>
                <c:pt idx="138">
                  <c:v>-999</c:v>
                </c:pt>
                <c:pt idx="139">
                  <c:v>-999</c:v>
                </c:pt>
                <c:pt idx="140">
                  <c:v>-999</c:v>
                </c:pt>
                <c:pt idx="141">
                  <c:v>-999</c:v>
                </c:pt>
                <c:pt idx="142">
                  <c:v>-999</c:v>
                </c:pt>
                <c:pt idx="143">
                  <c:v>-999</c:v>
                </c:pt>
                <c:pt idx="144">
                  <c:v>-999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-999</c:v>
                </c:pt>
                <c:pt idx="149">
                  <c:v>-999</c:v>
                </c:pt>
                <c:pt idx="150">
                  <c:v>-999</c:v>
                </c:pt>
                <c:pt idx="151">
                  <c:v>-999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-999</c:v>
                </c:pt>
                <c:pt idx="157">
                  <c:v>-999</c:v>
                </c:pt>
                <c:pt idx="158">
                  <c:v>-999</c:v>
                </c:pt>
                <c:pt idx="159">
                  <c:v>-999</c:v>
                </c:pt>
                <c:pt idx="160">
                  <c:v>-999</c:v>
                </c:pt>
                <c:pt idx="161">
                  <c:v>-999</c:v>
                </c:pt>
                <c:pt idx="162">
                  <c:v>-999</c:v>
                </c:pt>
                <c:pt idx="163">
                  <c:v>-999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-999</c:v>
                </c:pt>
                <c:pt idx="169">
                  <c:v>-999</c:v>
                </c:pt>
                <c:pt idx="170">
                  <c:v>-999</c:v>
                </c:pt>
                <c:pt idx="171">
                  <c:v>-999</c:v>
                </c:pt>
                <c:pt idx="172">
                  <c:v>-999</c:v>
                </c:pt>
                <c:pt idx="173">
                  <c:v>-999</c:v>
                </c:pt>
                <c:pt idx="174">
                  <c:v>-999</c:v>
                </c:pt>
                <c:pt idx="175">
                  <c:v>-999</c:v>
                </c:pt>
                <c:pt idx="176">
                  <c:v>-999</c:v>
                </c:pt>
                <c:pt idx="177">
                  <c:v>-999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-999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-999</c:v>
                </c:pt>
                <c:pt idx="187">
                  <c:v>-999</c:v>
                </c:pt>
                <c:pt idx="188">
                  <c:v>-999</c:v>
                </c:pt>
                <c:pt idx="189">
                  <c:v>-999</c:v>
                </c:pt>
                <c:pt idx="190">
                  <c:v>-999</c:v>
                </c:pt>
                <c:pt idx="191">
                  <c:v>-999</c:v>
                </c:pt>
                <c:pt idx="192">
                  <c:v>-999</c:v>
                </c:pt>
                <c:pt idx="193">
                  <c:v>-999</c:v>
                </c:pt>
                <c:pt idx="194">
                  <c:v>-999</c:v>
                </c:pt>
                <c:pt idx="195">
                  <c:v>-999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-999</c:v>
                </c:pt>
                <c:pt idx="202">
                  <c:v>-999</c:v>
                </c:pt>
                <c:pt idx="203">
                  <c:v>-999</c:v>
                </c:pt>
                <c:pt idx="204">
                  <c:v>-999</c:v>
                </c:pt>
                <c:pt idx="205">
                  <c:v>-999</c:v>
                </c:pt>
                <c:pt idx="206">
                  <c:v>-999</c:v>
                </c:pt>
                <c:pt idx="207">
                  <c:v>-999</c:v>
                </c:pt>
                <c:pt idx="208">
                  <c:v>-999</c:v>
                </c:pt>
                <c:pt idx="209">
                  <c:v>-999</c:v>
                </c:pt>
                <c:pt idx="210">
                  <c:v>-999</c:v>
                </c:pt>
                <c:pt idx="211">
                  <c:v>-999</c:v>
                </c:pt>
                <c:pt idx="212">
                  <c:v>-999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-999</c:v>
                </c:pt>
                <c:pt idx="220">
                  <c:v>-999</c:v>
                </c:pt>
                <c:pt idx="221">
                  <c:v>-999</c:v>
                </c:pt>
                <c:pt idx="222">
                  <c:v>-999</c:v>
                </c:pt>
                <c:pt idx="223">
                  <c:v>-999</c:v>
                </c:pt>
                <c:pt idx="224">
                  <c:v>-999</c:v>
                </c:pt>
                <c:pt idx="225">
                  <c:v>-999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-999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-999</c:v>
                </c:pt>
                <c:pt idx="238">
                  <c:v>-999</c:v>
                </c:pt>
                <c:pt idx="239">
                  <c:v>-999</c:v>
                </c:pt>
                <c:pt idx="240">
                  <c:v>-999</c:v>
                </c:pt>
                <c:pt idx="241">
                  <c:v>-999</c:v>
                </c:pt>
                <c:pt idx="242">
                  <c:v>-999</c:v>
                </c:pt>
                <c:pt idx="243">
                  <c:v>-999</c:v>
                </c:pt>
                <c:pt idx="244">
                  <c:v>-999</c:v>
                </c:pt>
                <c:pt idx="245">
                  <c:v>-999</c:v>
                </c:pt>
                <c:pt idx="246">
                  <c:v>-999</c:v>
                </c:pt>
                <c:pt idx="247">
                  <c:v>-999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-999</c:v>
                </c:pt>
                <c:pt idx="256">
                  <c:v>-999</c:v>
                </c:pt>
                <c:pt idx="257">
                  <c:v>-999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-999</c:v>
                </c:pt>
                <c:pt idx="262">
                  <c:v>-999</c:v>
                </c:pt>
                <c:pt idx="263">
                  <c:v>-999</c:v>
                </c:pt>
                <c:pt idx="264">
                  <c:v>-999</c:v>
                </c:pt>
                <c:pt idx="265">
                  <c:v>-999</c:v>
                </c:pt>
                <c:pt idx="266">
                  <c:v>-999</c:v>
                </c:pt>
                <c:pt idx="267">
                  <c:v>-999</c:v>
                </c:pt>
                <c:pt idx="268">
                  <c:v>-999</c:v>
                </c:pt>
                <c:pt idx="269">
                  <c:v>-999</c:v>
                </c:pt>
                <c:pt idx="270">
                  <c:v>-999</c:v>
                </c:pt>
                <c:pt idx="271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7">
                  <c:v>-999</c:v>
                </c:pt>
                <c:pt idx="278">
                  <c:v>-999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3">
                  <c:v>-999</c:v>
                </c:pt>
                <c:pt idx="344">
                  <c:v>-999</c:v>
                </c:pt>
                <c:pt idx="345">
                  <c:v>-999</c:v>
                </c:pt>
                <c:pt idx="346">
                  <c:v>-999</c:v>
                </c:pt>
                <c:pt idx="347">
                  <c:v>-999</c:v>
                </c:pt>
                <c:pt idx="348">
                  <c:v>-999</c:v>
                </c:pt>
                <c:pt idx="349">
                  <c:v>-999</c:v>
                </c:pt>
                <c:pt idx="350">
                  <c:v>-999</c:v>
                </c:pt>
                <c:pt idx="351">
                  <c:v>-999</c:v>
                </c:pt>
                <c:pt idx="352">
                  <c:v>-999</c:v>
                </c:pt>
                <c:pt idx="353">
                  <c:v>-999</c:v>
                </c:pt>
                <c:pt idx="354">
                  <c:v>-999</c:v>
                </c:pt>
                <c:pt idx="355">
                  <c:v>-999</c:v>
                </c:pt>
                <c:pt idx="356">
                  <c:v>-999</c:v>
                </c:pt>
                <c:pt idx="357">
                  <c:v>-999</c:v>
                </c:pt>
                <c:pt idx="358">
                  <c:v>-999</c:v>
                </c:pt>
                <c:pt idx="359">
                  <c:v>-999</c:v>
                </c:pt>
                <c:pt idx="360">
                  <c:v>-999</c:v>
                </c:pt>
                <c:pt idx="361">
                  <c:v>-999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-999</c:v>
                </c:pt>
                <c:pt idx="367">
                  <c:v>-999</c:v>
                </c:pt>
                <c:pt idx="368">
                  <c:v>-999</c:v>
                </c:pt>
                <c:pt idx="369">
                  <c:v>-999</c:v>
                </c:pt>
                <c:pt idx="370">
                  <c:v>-999</c:v>
                </c:pt>
                <c:pt idx="371">
                  <c:v>-999</c:v>
                </c:pt>
                <c:pt idx="372">
                  <c:v>-999</c:v>
                </c:pt>
                <c:pt idx="373">
                  <c:v>-999</c:v>
                </c:pt>
                <c:pt idx="374">
                  <c:v>-999</c:v>
                </c:pt>
                <c:pt idx="375">
                  <c:v>-999</c:v>
                </c:pt>
                <c:pt idx="376">
                  <c:v>-999</c:v>
                </c:pt>
                <c:pt idx="377">
                  <c:v>-999</c:v>
                </c:pt>
                <c:pt idx="378">
                  <c:v>-999</c:v>
                </c:pt>
                <c:pt idx="379">
                  <c:v>-999</c:v>
                </c:pt>
                <c:pt idx="380">
                  <c:v>-999</c:v>
                </c:pt>
                <c:pt idx="381">
                  <c:v>-999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6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-999</c:v>
                </c:pt>
                <c:pt idx="391">
                  <c:v>-999</c:v>
                </c:pt>
                <c:pt idx="392">
                  <c:v>-999</c:v>
                </c:pt>
                <c:pt idx="393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7">
                  <c:v>-999</c:v>
                </c:pt>
                <c:pt idx="398">
                  <c:v>-999</c:v>
                </c:pt>
                <c:pt idx="399">
                  <c:v>-999</c:v>
                </c:pt>
                <c:pt idx="400">
                  <c:v>-999</c:v>
                </c:pt>
                <c:pt idx="401">
                  <c:v>-999</c:v>
                </c:pt>
                <c:pt idx="402">
                  <c:v>-999</c:v>
                </c:pt>
                <c:pt idx="403">
                  <c:v>-999</c:v>
                </c:pt>
                <c:pt idx="404">
                  <c:v>-999</c:v>
                </c:pt>
                <c:pt idx="405">
                  <c:v>-999</c:v>
                </c:pt>
                <c:pt idx="406">
                  <c:v>-999</c:v>
                </c:pt>
                <c:pt idx="407">
                  <c:v>-999</c:v>
                </c:pt>
                <c:pt idx="408">
                  <c:v>-999</c:v>
                </c:pt>
                <c:pt idx="409">
                  <c:v>-999</c:v>
                </c:pt>
                <c:pt idx="410">
                  <c:v>-999</c:v>
                </c:pt>
                <c:pt idx="411">
                  <c:v>-999</c:v>
                </c:pt>
                <c:pt idx="412">
                  <c:v>-999</c:v>
                </c:pt>
                <c:pt idx="413">
                  <c:v>-999</c:v>
                </c:pt>
                <c:pt idx="414">
                  <c:v>-999</c:v>
                </c:pt>
                <c:pt idx="415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19">
                  <c:v>-999</c:v>
                </c:pt>
                <c:pt idx="420">
                  <c:v>-999</c:v>
                </c:pt>
                <c:pt idx="421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-999</c:v>
                </c:pt>
                <c:pt idx="425">
                  <c:v>-999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29">
                  <c:v>-999</c:v>
                </c:pt>
                <c:pt idx="430">
                  <c:v>-999</c:v>
                </c:pt>
                <c:pt idx="431">
                  <c:v>-999</c:v>
                </c:pt>
                <c:pt idx="432">
                  <c:v>-999</c:v>
                </c:pt>
                <c:pt idx="433">
                  <c:v>-999</c:v>
                </c:pt>
                <c:pt idx="434">
                  <c:v>-999</c:v>
                </c:pt>
                <c:pt idx="435">
                  <c:v>-999</c:v>
                </c:pt>
                <c:pt idx="436">
                  <c:v>-999</c:v>
                </c:pt>
                <c:pt idx="437">
                  <c:v>-999</c:v>
                </c:pt>
                <c:pt idx="438">
                  <c:v>-999</c:v>
                </c:pt>
                <c:pt idx="439">
                  <c:v>-999</c:v>
                </c:pt>
                <c:pt idx="440">
                  <c:v>-999</c:v>
                </c:pt>
                <c:pt idx="441">
                  <c:v>-999</c:v>
                </c:pt>
                <c:pt idx="442">
                  <c:v>-999</c:v>
                </c:pt>
                <c:pt idx="443">
                  <c:v>-999</c:v>
                </c:pt>
                <c:pt idx="444">
                  <c:v>-999</c:v>
                </c:pt>
                <c:pt idx="445">
                  <c:v>-999</c:v>
                </c:pt>
                <c:pt idx="446">
                  <c:v>-999</c:v>
                </c:pt>
                <c:pt idx="447">
                  <c:v>-999</c:v>
                </c:pt>
                <c:pt idx="448">
                  <c:v>-999</c:v>
                </c:pt>
                <c:pt idx="449">
                  <c:v>-999</c:v>
                </c:pt>
                <c:pt idx="450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-999</c:v>
                </c:pt>
                <c:pt idx="456">
                  <c:v>-999</c:v>
                </c:pt>
                <c:pt idx="457">
                  <c:v>-999</c:v>
                </c:pt>
                <c:pt idx="458">
                  <c:v>-999</c:v>
                </c:pt>
                <c:pt idx="459">
                  <c:v>-999</c:v>
                </c:pt>
                <c:pt idx="460">
                  <c:v>-999</c:v>
                </c:pt>
                <c:pt idx="461">
                  <c:v>-999</c:v>
                </c:pt>
                <c:pt idx="462">
                  <c:v>-999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-999</c:v>
                </c:pt>
                <c:pt idx="469">
                  <c:v>-999</c:v>
                </c:pt>
                <c:pt idx="470">
                  <c:v>-999</c:v>
                </c:pt>
                <c:pt idx="471">
                  <c:v>-999</c:v>
                </c:pt>
                <c:pt idx="472">
                  <c:v>-999</c:v>
                </c:pt>
                <c:pt idx="473">
                  <c:v>-999</c:v>
                </c:pt>
                <c:pt idx="474">
                  <c:v>-999</c:v>
                </c:pt>
                <c:pt idx="475">
                  <c:v>-999</c:v>
                </c:pt>
                <c:pt idx="476">
                  <c:v>-999</c:v>
                </c:pt>
                <c:pt idx="477">
                  <c:v>-999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-999</c:v>
                </c:pt>
                <c:pt idx="484">
                  <c:v>-999</c:v>
                </c:pt>
                <c:pt idx="485">
                  <c:v>-999</c:v>
                </c:pt>
                <c:pt idx="486">
                  <c:v>-999</c:v>
                </c:pt>
                <c:pt idx="487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-999</c:v>
                </c:pt>
                <c:pt idx="494">
                  <c:v>-999</c:v>
                </c:pt>
                <c:pt idx="495">
                  <c:v>-999</c:v>
                </c:pt>
                <c:pt idx="496">
                  <c:v>-999</c:v>
                </c:pt>
                <c:pt idx="497">
                  <c:v>-999</c:v>
                </c:pt>
                <c:pt idx="498">
                  <c:v>-999</c:v>
                </c:pt>
                <c:pt idx="499">
                  <c:v>-999</c:v>
                </c:pt>
                <c:pt idx="500">
                  <c:v>-999</c:v>
                </c:pt>
                <c:pt idx="501">
                  <c:v>-999</c:v>
                </c:pt>
                <c:pt idx="502">
                  <c:v>-999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7">
                  <c:v>-999</c:v>
                </c:pt>
                <c:pt idx="508">
                  <c:v>-999</c:v>
                </c:pt>
                <c:pt idx="509">
                  <c:v>-999</c:v>
                </c:pt>
                <c:pt idx="510">
                  <c:v>-999</c:v>
                </c:pt>
                <c:pt idx="511">
                  <c:v>-999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-999</c:v>
                </c:pt>
                <c:pt idx="518">
                  <c:v>-999</c:v>
                </c:pt>
                <c:pt idx="519">
                  <c:v>-999</c:v>
                </c:pt>
                <c:pt idx="520">
                  <c:v>-999</c:v>
                </c:pt>
                <c:pt idx="521">
                  <c:v>-999</c:v>
                </c:pt>
                <c:pt idx="522">
                  <c:v>-999</c:v>
                </c:pt>
                <c:pt idx="523">
                  <c:v>-999</c:v>
                </c:pt>
                <c:pt idx="524">
                  <c:v>-999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8">
                  <c:v>-999</c:v>
                </c:pt>
                <c:pt idx="529">
                  <c:v>-999</c:v>
                </c:pt>
                <c:pt idx="530">
                  <c:v>-999</c:v>
                </c:pt>
                <c:pt idx="531">
                  <c:v>-999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5">
                  <c:v>-999</c:v>
                </c:pt>
                <c:pt idx="536">
                  <c:v>-999</c:v>
                </c:pt>
                <c:pt idx="537">
                  <c:v>-999</c:v>
                </c:pt>
                <c:pt idx="538">
                  <c:v>-999</c:v>
                </c:pt>
                <c:pt idx="539">
                  <c:v>-999</c:v>
                </c:pt>
                <c:pt idx="540">
                  <c:v>-999</c:v>
                </c:pt>
                <c:pt idx="541">
                  <c:v>-999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-999</c:v>
                </c:pt>
                <c:pt idx="546">
                  <c:v>-999</c:v>
                </c:pt>
                <c:pt idx="547">
                  <c:v>-999</c:v>
                </c:pt>
                <c:pt idx="548">
                  <c:v>-999</c:v>
                </c:pt>
                <c:pt idx="549">
                  <c:v>-999</c:v>
                </c:pt>
                <c:pt idx="550">
                  <c:v>-999</c:v>
                </c:pt>
                <c:pt idx="551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-999</c:v>
                </c:pt>
                <c:pt idx="555">
                  <c:v>-999</c:v>
                </c:pt>
                <c:pt idx="556">
                  <c:v>-999</c:v>
                </c:pt>
                <c:pt idx="557">
                  <c:v>-999</c:v>
                </c:pt>
                <c:pt idx="558">
                  <c:v>-999</c:v>
                </c:pt>
                <c:pt idx="559">
                  <c:v>-999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-999</c:v>
                </c:pt>
                <c:pt idx="565">
                  <c:v>-999</c:v>
                </c:pt>
                <c:pt idx="566">
                  <c:v>-999</c:v>
                </c:pt>
                <c:pt idx="567">
                  <c:v>-999</c:v>
                </c:pt>
                <c:pt idx="568">
                  <c:v>-999</c:v>
                </c:pt>
                <c:pt idx="569">
                  <c:v>-999</c:v>
                </c:pt>
                <c:pt idx="570">
                  <c:v>-999</c:v>
                </c:pt>
                <c:pt idx="571">
                  <c:v>-999</c:v>
                </c:pt>
                <c:pt idx="572">
                  <c:v>-999</c:v>
                </c:pt>
                <c:pt idx="573">
                  <c:v>-999</c:v>
                </c:pt>
                <c:pt idx="574">
                  <c:v>-999</c:v>
                </c:pt>
                <c:pt idx="575">
                  <c:v>-999</c:v>
                </c:pt>
                <c:pt idx="576">
                  <c:v>-999</c:v>
                </c:pt>
                <c:pt idx="577">
                  <c:v>-999</c:v>
                </c:pt>
                <c:pt idx="578">
                  <c:v>-999</c:v>
                </c:pt>
                <c:pt idx="579">
                  <c:v>-999</c:v>
                </c:pt>
                <c:pt idx="580">
                  <c:v>-999</c:v>
                </c:pt>
                <c:pt idx="581">
                  <c:v>-999</c:v>
                </c:pt>
                <c:pt idx="582">
                  <c:v>-999</c:v>
                </c:pt>
                <c:pt idx="583">
                  <c:v>-999</c:v>
                </c:pt>
                <c:pt idx="584">
                  <c:v>-999</c:v>
                </c:pt>
                <c:pt idx="585">
                  <c:v>-999</c:v>
                </c:pt>
                <c:pt idx="586">
                  <c:v>-999</c:v>
                </c:pt>
                <c:pt idx="587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2">
                  <c:v>-999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7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1">
                  <c:v>-999</c:v>
                </c:pt>
                <c:pt idx="602">
                  <c:v>-999</c:v>
                </c:pt>
                <c:pt idx="603">
                  <c:v>-999</c:v>
                </c:pt>
                <c:pt idx="604">
                  <c:v>-999</c:v>
                </c:pt>
                <c:pt idx="605">
                  <c:v>-999</c:v>
                </c:pt>
                <c:pt idx="606">
                  <c:v>-999</c:v>
                </c:pt>
                <c:pt idx="607">
                  <c:v>-999</c:v>
                </c:pt>
                <c:pt idx="608">
                  <c:v>-999</c:v>
                </c:pt>
                <c:pt idx="609">
                  <c:v>-999</c:v>
                </c:pt>
                <c:pt idx="610">
                  <c:v>-999</c:v>
                </c:pt>
                <c:pt idx="611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5">
                  <c:v>-999</c:v>
                </c:pt>
                <c:pt idx="616">
                  <c:v>-999</c:v>
                </c:pt>
                <c:pt idx="617">
                  <c:v>-999</c:v>
                </c:pt>
                <c:pt idx="618">
                  <c:v>-999</c:v>
                </c:pt>
                <c:pt idx="619">
                  <c:v>-999</c:v>
                </c:pt>
                <c:pt idx="620">
                  <c:v>-999</c:v>
                </c:pt>
                <c:pt idx="621">
                  <c:v>-999</c:v>
                </c:pt>
                <c:pt idx="622">
                  <c:v>-999</c:v>
                </c:pt>
                <c:pt idx="623">
                  <c:v>-999</c:v>
                </c:pt>
                <c:pt idx="624">
                  <c:v>-999</c:v>
                </c:pt>
                <c:pt idx="625">
                  <c:v>-999</c:v>
                </c:pt>
                <c:pt idx="626">
                  <c:v>-999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3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37">
                  <c:v>-999</c:v>
                </c:pt>
                <c:pt idx="638">
                  <c:v>-999</c:v>
                </c:pt>
                <c:pt idx="639">
                  <c:v>-999</c:v>
                </c:pt>
                <c:pt idx="640">
                  <c:v>-999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-999</c:v>
                </c:pt>
                <c:pt idx="645">
                  <c:v>-999</c:v>
                </c:pt>
                <c:pt idx="646">
                  <c:v>-999</c:v>
                </c:pt>
                <c:pt idx="647">
                  <c:v>-999</c:v>
                </c:pt>
                <c:pt idx="648">
                  <c:v>-999</c:v>
                </c:pt>
                <c:pt idx="649">
                  <c:v>-999</c:v>
                </c:pt>
                <c:pt idx="650">
                  <c:v>-999</c:v>
                </c:pt>
                <c:pt idx="651">
                  <c:v>-999</c:v>
                </c:pt>
                <c:pt idx="652">
                  <c:v>-999</c:v>
                </c:pt>
                <c:pt idx="653">
                  <c:v>-999</c:v>
                </c:pt>
                <c:pt idx="654">
                  <c:v>-999</c:v>
                </c:pt>
                <c:pt idx="655">
                  <c:v>-999</c:v>
                </c:pt>
                <c:pt idx="656">
                  <c:v>-999</c:v>
                </c:pt>
                <c:pt idx="657">
                  <c:v>-999</c:v>
                </c:pt>
                <c:pt idx="658">
                  <c:v>-999</c:v>
                </c:pt>
                <c:pt idx="659">
                  <c:v>-999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-999</c:v>
                </c:pt>
                <c:pt idx="665">
                  <c:v>-999</c:v>
                </c:pt>
                <c:pt idx="666">
                  <c:v>-999</c:v>
                </c:pt>
                <c:pt idx="667">
                  <c:v>-999</c:v>
                </c:pt>
                <c:pt idx="668">
                  <c:v>-999</c:v>
                </c:pt>
                <c:pt idx="669">
                  <c:v>-999</c:v>
                </c:pt>
                <c:pt idx="670">
                  <c:v>-999</c:v>
                </c:pt>
                <c:pt idx="671">
                  <c:v>-999</c:v>
                </c:pt>
                <c:pt idx="672">
                  <c:v>-999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6">
                  <c:v>-999</c:v>
                </c:pt>
                <c:pt idx="687">
                  <c:v>-999</c:v>
                </c:pt>
                <c:pt idx="688">
                  <c:v>-999</c:v>
                </c:pt>
                <c:pt idx="689">
                  <c:v>-999</c:v>
                </c:pt>
                <c:pt idx="690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4">
                  <c:v>-999</c:v>
                </c:pt>
                <c:pt idx="695">
                  <c:v>-999</c:v>
                </c:pt>
                <c:pt idx="696">
                  <c:v>-999</c:v>
                </c:pt>
                <c:pt idx="697">
                  <c:v>-999</c:v>
                </c:pt>
                <c:pt idx="698">
                  <c:v>-999</c:v>
                </c:pt>
                <c:pt idx="699">
                  <c:v>-999</c:v>
                </c:pt>
                <c:pt idx="700">
                  <c:v>-999</c:v>
                </c:pt>
                <c:pt idx="701">
                  <c:v>-999</c:v>
                </c:pt>
                <c:pt idx="702">
                  <c:v>-999</c:v>
                </c:pt>
                <c:pt idx="703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-999</c:v>
                </c:pt>
                <c:pt idx="708">
                  <c:v>-999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-999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-999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7">
                  <c:v>-999</c:v>
                </c:pt>
                <c:pt idx="768">
                  <c:v>-999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-999</c:v>
                </c:pt>
                <c:pt idx="778">
                  <c:v>-999</c:v>
                </c:pt>
                <c:pt idx="779">
                  <c:v>-999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7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-999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-999</c:v>
                </c:pt>
                <c:pt idx="823">
                  <c:v>-999</c:v>
                </c:pt>
                <c:pt idx="824">
                  <c:v>-999</c:v>
                </c:pt>
                <c:pt idx="825">
                  <c:v>-999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-999</c:v>
                </c:pt>
                <c:pt idx="841">
                  <c:v>-999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-999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-999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-999</c:v>
                </c:pt>
                <c:pt idx="865">
                  <c:v>-999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-999</c:v>
                </c:pt>
                <c:pt idx="875">
                  <c:v>-999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-999</c:v>
                </c:pt>
                <c:pt idx="886">
                  <c:v>-999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-999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-999</c:v>
                </c:pt>
                <c:pt idx="904">
                  <c:v>-999</c:v>
                </c:pt>
                <c:pt idx="905">
                  <c:v>-999</c:v>
                </c:pt>
                <c:pt idx="906">
                  <c:v>-999</c:v>
                </c:pt>
                <c:pt idx="907">
                  <c:v>-999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-999</c:v>
                </c:pt>
                <c:pt idx="915">
                  <c:v>-999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-999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7B-9C41-B16D-ADBDE6B5D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10008"/>
        <c:axId val="2119706584"/>
      </c:scatterChart>
      <c:valAx>
        <c:axId val="2119710008"/>
        <c:scaling>
          <c:orientation val="minMax"/>
          <c:max val="8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Composite depth (cm)</a:t>
                </a:r>
              </a:p>
            </c:rich>
          </c:tx>
          <c:layout>
            <c:manualLayout>
              <c:xMode val="edge"/>
              <c:yMode val="edge"/>
              <c:x val="0.44455958549222802"/>
              <c:y val="0.92687074829932004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19706584"/>
        <c:crosses val="autoZero"/>
        <c:crossBetween val="midCat"/>
      </c:valAx>
      <c:valAx>
        <c:axId val="2119706584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ja-JP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Composite depth minus coring depth (cm)</a:t>
                </a:r>
              </a:p>
            </c:rich>
          </c:tx>
          <c:layout>
            <c:manualLayout>
              <c:xMode val="edge"/>
              <c:yMode val="edge"/>
              <c:x val="3.0051813471502601E-2"/>
              <c:y val="0.207482993197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19710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5751295336802"/>
          <c:y val="0.14625850340136101"/>
          <c:w val="0.10051813471502601"/>
          <c:h val="0.13095238095238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6" workbookViewId="0"/>
  </sheetViews>
  <pageMargins left="0.75" right="0.75" top="1" bottom="1" header="0.5" footer="0.5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884" cy="56263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4"/>
  <sheetViews>
    <sheetView tabSelected="1" topLeftCell="A97" zoomScale="115" zoomScaleNormal="115" zoomScalePageLayoutView="115" workbookViewId="0">
      <selection activeCell="O125" sqref="O125"/>
    </sheetView>
  </sheetViews>
  <sheetFormatPr baseColWidth="10" defaultColWidth="8.1640625" defaultRowHeight="12"/>
  <cols>
    <col min="1" max="1" width="8.1640625" style="3" customWidth="1"/>
    <col min="2" max="2" width="9.1640625" style="36" customWidth="1"/>
    <col min="3" max="3" width="7.1640625" style="9" customWidth="1"/>
    <col min="4" max="4" width="6" style="9" customWidth="1"/>
    <col min="5" max="5" width="9.1640625" style="36" customWidth="1"/>
    <col min="6" max="6" width="7.1640625" style="3" customWidth="1"/>
    <col min="7" max="7" width="6" style="3" customWidth="1"/>
    <col min="8" max="8" width="9.1640625" style="35" customWidth="1"/>
    <col min="9" max="9" width="7.1640625" style="3" customWidth="1"/>
    <col min="10" max="10" width="6" style="3" customWidth="1"/>
    <col min="11" max="11" width="8.1640625" style="35" customWidth="1"/>
    <col min="12" max="12" width="7.1640625" style="3" customWidth="1"/>
    <col min="13" max="13" width="6" style="19" customWidth="1"/>
    <col min="14" max="14" width="7.33203125" style="29" customWidth="1"/>
    <col min="15" max="15" width="9.83203125" style="4" customWidth="1"/>
    <col min="16" max="16" width="10.6640625" style="4" customWidth="1"/>
    <col min="17" max="26" width="0.33203125" style="4" customWidth="1"/>
    <col min="27" max="27" width="4.1640625" style="4" customWidth="1"/>
    <col min="28" max="16384" width="8.1640625" style="4"/>
  </cols>
  <sheetData>
    <row r="1" spans="1:26" s="2" customFormat="1" ht="51" customHeight="1">
      <c r="A1" s="1" t="s">
        <v>602</v>
      </c>
      <c r="B1" s="30" t="s">
        <v>263</v>
      </c>
      <c r="C1" s="1" t="s">
        <v>264</v>
      </c>
      <c r="D1" s="1" t="s">
        <v>265</v>
      </c>
      <c r="E1" s="30" t="s">
        <v>266</v>
      </c>
      <c r="F1" s="1" t="s">
        <v>264</v>
      </c>
      <c r="G1" s="1" t="s">
        <v>265</v>
      </c>
      <c r="H1" s="30" t="s">
        <v>267</v>
      </c>
      <c r="I1" s="1" t="s">
        <v>264</v>
      </c>
      <c r="J1" s="1" t="s">
        <v>265</v>
      </c>
      <c r="K1" s="30" t="s">
        <v>268</v>
      </c>
      <c r="L1" s="1" t="s">
        <v>264</v>
      </c>
      <c r="M1" s="95" t="s">
        <v>265</v>
      </c>
      <c r="N1" s="28" t="s">
        <v>269</v>
      </c>
      <c r="W1" s="2" t="s">
        <v>270</v>
      </c>
      <c r="X1" s="2" t="s">
        <v>271</v>
      </c>
      <c r="Y1" s="2" t="s">
        <v>272</v>
      </c>
      <c r="Z1" s="2" t="s">
        <v>273</v>
      </c>
    </row>
    <row r="2" spans="1:26">
      <c r="A2" s="3" t="s">
        <v>274</v>
      </c>
      <c r="B2" s="31" t="s">
        <v>275</v>
      </c>
      <c r="C2" s="16">
        <v>0</v>
      </c>
      <c r="D2" s="17">
        <f t="shared" ref="D2:D9" si="0">D$17-C$17+C2</f>
        <v>20</v>
      </c>
      <c r="N2" s="29">
        <f>D2</f>
        <v>20</v>
      </c>
      <c r="Q2" s="4">
        <f>IF(N2="",Q1,N2)</f>
        <v>20</v>
      </c>
      <c r="R2" s="4">
        <f>Q2-Q1</f>
        <v>20</v>
      </c>
      <c r="S2" s="4">
        <f>IF(D2="","",IF(N2="","",$Q2-D2))</f>
        <v>0</v>
      </c>
      <c r="T2" s="4" t="str">
        <f>IF(G2="","",IF(N2="","",$Q2-G2))</f>
        <v/>
      </c>
      <c r="U2" s="4" t="str">
        <f>IF(J2="","",IF(N2="","",$Q2-J2))</f>
        <v/>
      </c>
      <c r="V2" s="4" t="str">
        <f>IF(M2="","",IF(N2="","",$Q2-M2))</f>
        <v/>
      </c>
      <c r="W2" s="4">
        <f>IF(S2="",-999,S2)</f>
        <v>0</v>
      </c>
      <c r="X2" s="4">
        <f>IF(T2="",-999,T2)</f>
        <v>-999</v>
      </c>
      <c r="Y2" s="4">
        <f>IF(U2="",-999,U2)</f>
        <v>-999</v>
      </c>
      <c r="Z2" s="4">
        <f>IF(V2="",-999,V2)</f>
        <v>-999</v>
      </c>
    </row>
    <row r="3" spans="1:26">
      <c r="A3" s="3" t="s">
        <v>274</v>
      </c>
      <c r="B3" s="32" t="s">
        <v>276</v>
      </c>
      <c r="C3" s="6">
        <v>6.5</v>
      </c>
      <c r="D3" s="13">
        <f t="shared" si="0"/>
        <v>26.5</v>
      </c>
      <c r="N3" s="29">
        <f>N$2-C$2+C3</f>
        <v>26.5</v>
      </c>
      <c r="Q3" s="4">
        <f t="shared" ref="Q3:Q66" si="1">IF(N3="",Q2,N3)</f>
        <v>26.5</v>
      </c>
      <c r="R3" s="4">
        <f t="shared" ref="R3:R66" si="2">Q3-Q2</f>
        <v>6.5</v>
      </c>
      <c r="S3" s="4">
        <f t="shared" ref="S3:S66" si="3">IF(D3="","",IF(N3="","",$Q3-D3))</f>
        <v>0</v>
      </c>
      <c r="T3" s="4" t="str">
        <f t="shared" ref="T3:T66" si="4">IF(G3="","",IF(N3="","",$Q3-G3))</f>
        <v/>
      </c>
      <c r="U3" s="4" t="str">
        <f t="shared" ref="U3:U66" si="5">IF(J3="","",IF(N3="","",$Q3-J3))</f>
        <v/>
      </c>
      <c r="V3" s="4" t="str">
        <f t="shared" ref="V3:V66" si="6">IF(M3="","",IF(N3="","",$Q3-M3))</f>
        <v/>
      </c>
      <c r="W3" s="4">
        <f t="shared" ref="W3:W66" si="7">IF(S3="",-999,S3)</f>
        <v>0</v>
      </c>
      <c r="X3" s="4">
        <f t="shared" ref="X3:X66" si="8">IF(T3="",-999,T3)</f>
        <v>-999</v>
      </c>
      <c r="Y3" s="4">
        <f t="shared" ref="Y3:Y66" si="9">IF(U3="",-999,U3)</f>
        <v>-999</v>
      </c>
      <c r="Z3" s="4">
        <f t="shared" ref="Z3:Z66" si="10">IF(V3="",-999,V3)</f>
        <v>-999</v>
      </c>
    </row>
    <row r="4" spans="1:26">
      <c r="A4" s="3" t="s">
        <v>274</v>
      </c>
      <c r="B4" s="32" t="s">
        <v>277</v>
      </c>
      <c r="C4" s="6">
        <v>9.3000000000000007</v>
      </c>
      <c r="D4" s="13">
        <f t="shared" si="0"/>
        <v>29.3</v>
      </c>
      <c r="N4" s="29">
        <f t="shared" ref="N4:N9" si="11">N$2-C$2+C4</f>
        <v>29.3</v>
      </c>
      <c r="Q4" s="4">
        <f t="shared" si="1"/>
        <v>29.3</v>
      </c>
      <c r="R4" s="4">
        <f t="shared" si="2"/>
        <v>2.8000000000000007</v>
      </c>
      <c r="S4" s="4">
        <f t="shared" si="3"/>
        <v>0</v>
      </c>
      <c r="T4" s="4" t="str">
        <f t="shared" si="4"/>
        <v/>
      </c>
      <c r="U4" s="4" t="str">
        <f t="shared" si="5"/>
        <v/>
      </c>
      <c r="V4" s="4" t="str">
        <f t="shared" si="6"/>
        <v/>
      </c>
      <c r="W4" s="4">
        <f t="shared" si="7"/>
        <v>0</v>
      </c>
      <c r="X4" s="4">
        <f t="shared" si="8"/>
        <v>-999</v>
      </c>
      <c r="Y4" s="4">
        <f t="shared" si="9"/>
        <v>-999</v>
      </c>
      <c r="Z4" s="4">
        <f t="shared" si="10"/>
        <v>-999</v>
      </c>
    </row>
    <row r="5" spans="1:26">
      <c r="A5" s="3" t="s">
        <v>274</v>
      </c>
      <c r="B5" s="32" t="s">
        <v>278</v>
      </c>
      <c r="C5" s="6">
        <v>12.5</v>
      </c>
      <c r="D5" s="13">
        <f t="shared" si="0"/>
        <v>32.5</v>
      </c>
      <c r="N5" s="29">
        <f t="shared" si="11"/>
        <v>32.5</v>
      </c>
      <c r="Q5" s="4">
        <f t="shared" si="1"/>
        <v>32.5</v>
      </c>
      <c r="R5" s="4">
        <f t="shared" si="2"/>
        <v>3.1999999999999993</v>
      </c>
      <c r="S5" s="4">
        <f t="shared" si="3"/>
        <v>0</v>
      </c>
      <c r="T5" s="4" t="str">
        <f t="shared" si="4"/>
        <v/>
      </c>
      <c r="U5" s="4" t="str">
        <f t="shared" si="5"/>
        <v/>
      </c>
      <c r="V5" s="4" t="str">
        <f t="shared" si="6"/>
        <v/>
      </c>
      <c r="W5" s="4">
        <f t="shared" si="7"/>
        <v>0</v>
      </c>
      <c r="X5" s="4">
        <f t="shared" si="8"/>
        <v>-999</v>
      </c>
      <c r="Y5" s="4">
        <f t="shared" si="9"/>
        <v>-999</v>
      </c>
      <c r="Z5" s="4">
        <f t="shared" si="10"/>
        <v>-999</v>
      </c>
    </row>
    <row r="6" spans="1:26">
      <c r="A6" s="3" t="s">
        <v>274</v>
      </c>
      <c r="B6" s="32" t="s">
        <v>279</v>
      </c>
      <c r="C6" s="6">
        <v>37.5</v>
      </c>
      <c r="D6" s="13">
        <f t="shared" si="0"/>
        <v>57.5</v>
      </c>
      <c r="N6" s="29">
        <f t="shared" si="11"/>
        <v>57.5</v>
      </c>
      <c r="Q6" s="4">
        <f t="shared" si="1"/>
        <v>57.5</v>
      </c>
      <c r="R6" s="4">
        <f t="shared" si="2"/>
        <v>25</v>
      </c>
      <c r="S6" s="4">
        <f t="shared" si="3"/>
        <v>0</v>
      </c>
      <c r="T6" s="4" t="str">
        <f t="shared" si="4"/>
        <v/>
      </c>
      <c r="U6" s="4" t="str">
        <f t="shared" si="5"/>
        <v/>
      </c>
      <c r="V6" s="4" t="str">
        <f t="shared" si="6"/>
        <v/>
      </c>
      <c r="W6" s="4">
        <f t="shared" si="7"/>
        <v>0</v>
      </c>
      <c r="X6" s="4">
        <f t="shared" si="8"/>
        <v>-999</v>
      </c>
      <c r="Y6" s="4">
        <f t="shared" si="9"/>
        <v>-999</v>
      </c>
      <c r="Z6" s="4">
        <f t="shared" si="10"/>
        <v>-999</v>
      </c>
    </row>
    <row r="7" spans="1:26">
      <c r="A7" s="3" t="s">
        <v>274</v>
      </c>
      <c r="B7" s="32"/>
      <c r="C7" s="6"/>
      <c r="D7" s="13"/>
      <c r="H7" s="37" t="s">
        <v>280</v>
      </c>
      <c r="I7" s="11">
        <v>0</v>
      </c>
      <c r="J7" s="18">
        <f>J$13-I$13+I7</f>
        <v>70.7</v>
      </c>
      <c r="Q7" s="4">
        <f t="shared" si="1"/>
        <v>57.5</v>
      </c>
      <c r="R7" s="4">
        <f t="shared" si="2"/>
        <v>0</v>
      </c>
      <c r="S7" s="4" t="str">
        <f t="shared" si="3"/>
        <v/>
      </c>
      <c r="T7" s="4" t="str">
        <f t="shared" si="4"/>
        <v/>
      </c>
      <c r="U7" s="4" t="str">
        <f t="shared" si="5"/>
        <v/>
      </c>
      <c r="V7" s="4" t="str">
        <f t="shared" si="6"/>
        <v/>
      </c>
      <c r="W7" s="4">
        <f t="shared" si="7"/>
        <v>-999</v>
      </c>
      <c r="X7" s="4">
        <f t="shared" si="8"/>
        <v>-999</v>
      </c>
      <c r="Y7" s="4">
        <f t="shared" si="9"/>
        <v>-999</v>
      </c>
      <c r="Z7" s="4">
        <f t="shared" si="10"/>
        <v>-999</v>
      </c>
    </row>
    <row r="8" spans="1:26">
      <c r="A8" s="3" t="s">
        <v>274</v>
      </c>
      <c r="B8" s="32" t="s">
        <v>281</v>
      </c>
      <c r="C8" s="6">
        <v>67</v>
      </c>
      <c r="D8" s="13">
        <f t="shared" si="0"/>
        <v>87</v>
      </c>
      <c r="H8" s="33"/>
      <c r="J8" s="19"/>
      <c r="N8" s="29">
        <f t="shared" si="11"/>
        <v>87</v>
      </c>
      <c r="Q8" s="4">
        <f t="shared" si="1"/>
        <v>87</v>
      </c>
      <c r="R8" s="4">
        <f t="shared" si="2"/>
        <v>29.5</v>
      </c>
      <c r="S8" s="4">
        <f t="shared" si="3"/>
        <v>0</v>
      </c>
      <c r="T8" s="4" t="str">
        <f t="shared" si="4"/>
        <v/>
      </c>
      <c r="U8" s="4" t="str">
        <f t="shared" si="5"/>
        <v/>
      </c>
      <c r="V8" s="4" t="str">
        <f t="shared" si="6"/>
        <v/>
      </c>
      <c r="W8" s="4">
        <f t="shared" si="7"/>
        <v>0</v>
      </c>
      <c r="X8" s="4">
        <f t="shared" si="8"/>
        <v>-999</v>
      </c>
      <c r="Y8" s="4">
        <f t="shared" si="9"/>
        <v>-999</v>
      </c>
      <c r="Z8" s="4">
        <f t="shared" si="10"/>
        <v>-999</v>
      </c>
    </row>
    <row r="9" spans="1:26">
      <c r="A9" s="3" t="s">
        <v>274</v>
      </c>
      <c r="B9" s="32" t="s">
        <v>282</v>
      </c>
      <c r="C9" s="6">
        <v>71</v>
      </c>
      <c r="D9" s="13">
        <f t="shared" si="0"/>
        <v>91</v>
      </c>
      <c r="H9" s="100" t="s">
        <v>259</v>
      </c>
      <c r="I9" s="3">
        <v>3.5</v>
      </c>
      <c r="J9" s="19">
        <f>J$13-I$13+I9</f>
        <v>74.2</v>
      </c>
      <c r="N9" s="29">
        <f t="shared" si="11"/>
        <v>91</v>
      </c>
      <c r="Q9" s="4">
        <f t="shared" si="1"/>
        <v>91</v>
      </c>
      <c r="R9" s="4">
        <f t="shared" si="2"/>
        <v>4</v>
      </c>
      <c r="S9" s="4">
        <f t="shared" si="3"/>
        <v>0</v>
      </c>
      <c r="T9" s="4" t="str">
        <f t="shared" si="4"/>
        <v/>
      </c>
      <c r="U9" s="4">
        <f t="shared" si="5"/>
        <v>16.799999999999997</v>
      </c>
      <c r="V9" s="4" t="str">
        <f t="shared" si="6"/>
        <v/>
      </c>
      <c r="W9" s="4">
        <f t="shared" si="7"/>
        <v>0</v>
      </c>
      <c r="X9" s="4">
        <f t="shared" si="8"/>
        <v>-999</v>
      </c>
      <c r="Y9" s="4">
        <f t="shared" si="9"/>
        <v>16.799999999999997</v>
      </c>
      <c r="Z9" s="4">
        <f t="shared" si="10"/>
        <v>-999</v>
      </c>
    </row>
    <row r="10" spans="1:26">
      <c r="A10" s="3" t="s">
        <v>274</v>
      </c>
      <c r="B10" s="32"/>
      <c r="C10" s="6"/>
      <c r="D10" s="13"/>
      <c r="H10" s="33"/>
      <c r="J10" s="19"/>
      <c r="K10" s="49" t="s">
        <v>283</v>
      </c>
      <c r="L10" s="11">
        <v>0</v>
      </c>
      <c r="M10" s="18">
        <f>M$34-L$34+L10</f>
        <v>107</v>
      </c>
      <c r="Q10" s="4">
        <f t="shared" si="1"/>
        <v>91</v>
      </c>
      <c r="R10" s="4">
        <f t="shared" si="2"/>
        <v>0</v>
      </c>
      <c r="S10" s="4" t="str">
        <f t="shared" si="3"/>
        <v/>
      </c>
      <c r="T10" s="4" t="str">
        <f t="shared" si="4"/>
        <v/>
      </c>
      <c r="U10" s="4" t="str">
        <f t="shared" si="5"/>
        <v/>
      </c>
      <c r="V10" s="4" t="str">
        <f t="shared" si="6"/>
        <v/>
      </c>
      <c r="W10" s="4">
        <f t="shared" si="7"/>
        <v>-999</v>
      </c>
      <c r="X10" s="4">
        <f t="shared" si="8"/>
        <v>-999</v>
      </c>
      <c r="Y10" s="4">
        <f t="shared" si="9"/>
        <v>-999</v>
      </c>
      <c r="Z10" s="4">
        <f t="shared" si="10"/>
        <v>-999</v>
      </c>
    </row>
    <row r="11" spans="1:26">
      <c r="A11" s="3" t="s">
        <v>274</v>
      </c>
      <c r="B11" s="32"/>
      <c r="C11" s="6"/>
      <c r="D11" s="6"/>
      <c r="E11" s="37" t="s">
        <v>284</v>
      </c>
      <c r="F11" s="11">
        <v>0</v>
      </c>
      <c r="G11" s="18">
        <f>G$33-F$33+F11</f>
        <v>114</v>
      </c>
      <c r="H11" s="33"/>
      <c r="J11" s="19"/>
      <c r="Q11" s="4">
        <f t="shared" si="1"/>
        <v>91</v>
      </c>
      <c r="R11" s="4">
        <f t="shared" si="2"/>
        <v>0</v>
      </c>
      <c r="S11" s="4" t="str">
        <f t="shared" si="3"/>
        <v/>
      </c>
      <c r="T11" s="4" t="str">
        <f t="shared" si="4"/>
        <v/>
      </c>
      <c r="U11" s="4" t="str">
        <f t="shared" si="5"/>
        <v/>
      </c>
      <c r="V11" s="4" t="str">
        <f t="shared" si="6"/>
        <v/>
      </c>
      <c r="W11" s="4">
        <f t="shared" si="7"/>
        <v>-999</v>
      </c>
      <c r="X11" s="4">
        <f t="shared" si="8"/>
        <v>-999</v>
      </c>
      <c r="Y11" s="4">
        <f t="shared" si="9"/>
        <v>-999</v>
      </c>
      <c r="Z11" s="4">
        <f t="shared" si="10"/>
        <v>-999</v>
      </c>
    </row>
    <row r="12" spans="1:26">
      <c r="A12" s="3" t="s">
        <v>274</v>
      </c>
      <c r="B12" s="32" t="s">
        <v>285</v>
      </c>
      <c r="C12" s="6">
        <v>117</v>
      </c>
      <c r="D12" s="6">
        <f>D$17-C$17+C12</f>
        <v>137</v>
      </c>
      <c r="E12" s="33"/>
      <c r="G12" s="19"/>
      <c r="H12" s="100" t="s">
        <v>260</v>
      </c>
      <c r="I12" s="3">
        <v>58.5</v>
      </c>
      <c r="J12" s="19">
        <f>J$13-I$13+I12</f>
        <v>129.19999999999999</v>
      </c>
      <c r="K12" s="35" t="s">
        <v>286</v>
      </c>
      <c r="L12" s="3">
        <v>16.5</v>
      </c>
      <c r="M12" s="19">
        <f>M$34-L$34+L12</f>
        <v>123.5</v>
      </c>
      <c r="N12" s="29">
        <f>N$2-C$2+C12</f>
        <v>137</v>
      </c>
      <c r="Q12" s="4">
        <f t="shared" si="1"/>
        <v>137</v>
      </c>
      <c r="R12" s="4">
        <f t="shared" si="2"/>
        <v>46</v>
      </c>
      <c r="S12" s="4">
        <f t="shared" si="3"/>
        <v>0</v>
      </c>
      <c r="T12" s="4" t="str">
        <f t="shared" si="4"/>
        <v/>
      </c>
      <c r="U12" s="4">
        <f t="shared" si="5"/>
        <v>7.8000000000000114</v>
      </c>
      <c r="V12" s="4">
        <f t="shared" si="6"/>
        <v>13.5</v>
      </c>
      <c r="W12" s="4">
        <f t="shared" si="7"/>
        <v>0</v>
      </c>
      <c r="X12" s="4">
        <f t="shared" si="8"/>
        <v>-999</v>
      </c>
      <c r="Y12" s="4">
        <f t="shared" si="9"/>
        <v>7.8000000000000114</v>
      </c>
      <c r="Z12" s="4">
        <f t="shared" si="10"/>
        <v>13.5</v>
      </c>
    </row>
    <row r="13" spans="1:26">
      <c r="A13" s="3" t="s">
        <v>274</v>
      </c>
      <c r="B13" s="32"/>
      <c r="C13" s="6"/>
      <c r="D13" s="6"/>
      <c r="E13" s="33"/>
      <c r="G13" s="19"/>
      <c r="H13" s="34" t="s">
        <v>287</v>
      </c>
      <c r="I13" s="14">
        <v>79.3</v>
      </c>
      <c r="J13" s="15">
        <v>150</v>
      </c>
      <c r="Q13" s="4">
        <f t="shared" si="1"/>
        <v>137</v>
      </c>
      <c r="R13" s="4">
        <f t="shared" si="2"/>
        <v>0</v>
      </c>
      <c r="S13" s="4" t="str">
        <f t="shared" si="3"/>
        <v/>
      </c>
      <c r="T13" s="4" t="str">
        <f t="shared" si="4"/>
        <v/>
      </c>
      <c r="U13" s="4" t="str">
        <f t="shared" si="5"/>
        <v/>
      </c>
      <c r="V13" s="4" t="str">
        <f t="shared" si="6"/>
        <v/>
      </c>
      <c r="W13" s="4">
        <f t="shared" si="7"/>
        <v>-999</v>
      </c>
      <c r="X13" s="4">
        <f t="shared" si="8"/>
        <v>-999</v>
      </c>
      <c r="Y13" s="4">
        <f t="shared" si="9"/>
        <v>-999</v>
      </c>
      <c r="Z13" s="4">
        <f t="shared" si="10"/>
        <v>-999</v>
      </c>
    </row>
    <row r="14" spans="1:26">
      <c r="A14" s="3" t="s">
        <v>274</v>
      </c>
      <c r="B14" s="32"/>
      <c r="C14" s="6"/>
      <c r="D14" s="6"/>
      <c r="E14" s="33"/>
      <c r="G14" s="19"/>
      <c r="K14" s="33" t="s">
        <v>288</v>
      </c>
      <c r="L14" s="3">
        <v>48.5</v>
      </c>
      <c r="M14" s="19">
        <f>M$34-L$34+L14</f>
        <v>155.5</v>
      </c>
      <c r="Q14" s="4">
        <f t="shared" si="1"/>
        <v>137</v>
      </c>
      <c r="R14" s="4">
        <f t="shared" si="2"/>
        <v>0</v>
      </c>
      <c r="S14" s="4" t="str">
        <f t="shared" si="3"/>
        <v/>
      </c>
      <c r="T14" s="4" t="str">
        <f t="shared" si="4"/>
        <v/>
      </c>
      <c r="U14" s="4" t="str">
        <f t="shared" si="5"/>
        <v/>
      </c>
      <c r="V14" s="4" t="str">
        <f t="shared" si="6"/>
        <v/>
      </c>
      <c r="W14" s="4">
        <f t="shared" si="7"/>
        <v>-999</v>
      </c>
      <c r="X14" s="4">
        <f t="shared" si="8"/>
        <v>-999</v>
      </c>
      <c r="Y14" s="4">
        <f t="shared" si="9"/>
        <v>-999</v>
      </c>
      <c r="Z14" s="4">
        <f t="shared" si="10"/>
        <v>-999</v>
      </c>
    </row>
    <row r="15" spans="1:26" s="7" customFormat="1">
      <c r="A15" s="6" t="s">
        <v>289</v>
      </c>
      <c r="B15" s="32" t="s">
        <v>290</v>
      </c>
      <c r="C15" s="6">
        <v>152</v>
      </c>
      <c r="D15" s="6">
        <f>D$17-C$17+C15</f>
        <v>172</v>
      </c>
      <c r="E15" s="32" t="s">
        <v>291</v>
      </c>
      <c r="F15" s="6">
        <v>36</v>
      </c>
      <c r="G15" s="13">
        <f>G$33-F$33+F15</f>
        <v>150</v>
      </c>
      <c r="H15" s="45"/>
      <c r="I15" s="6"/>
      <c r="J15" s="6"/>
      <c r="K15" s="32" t="s">
        <v>292</v>
      </c>
      <c r="L15" s="6">
        <v>51.2</v>
      </c>
      <c r="M15" s="13">
        <f>M$34-L$34+L15</f>
        <v>158.19999999999999</v>
      </c>
      <c r="N15" s="29">
        <f>D15</f>
        <v>172</v>
      </c>
      <c r="Q15" s="7">
        <f t="shared" si="1"/>
        <v>172</v>
      </c>
      <c r="R15" s="7">
        <f t="shared" si="2"/>
        <v>35</v>
      </c>
      <c r="S15" s="7">
        <f t="shared" si="3"/>
        <v>0</v>
      </c>
      <c r="T15" s="7">
        <f t="shared" si="4"/>
        <v>22</v>
      </c>
      <c r="U15" s="7" t="str">
        <f t="shared" si="5"/>
        <v/>
      </c>
      <c r="V15" s="7">
        <f t="shared" si="6"/>
        <v>13.800000000000011</v>
      </c>
      <c r="W15" s="7">
        <f t="shared" si="7"/>
        <v>0</v>
      </c>
      <c r="X15" s="7">
        <f t="shared" si="8"/>
        <v>22</v>
      </c>
      <c r="Y15" s="7">
        <f t="shared" si="9"/>
        <v>-999</v>
      </c>
      <c r="Z15" s="7">
        <f t="shared" si="10"/>
        <v>13.800000000000011</v>
      </c>
    </row>
    <row r="16" spans="1:26">
      <c r="A16" s="3" t="s">
        <v>293</v>
      </c>
      <c r="B16" s="33"/>
      <c r="C16" s="3"/>
      <c r="D16" s="3"/>
      <c r="E16" s="33"/>
      <c r="G16" s="19"/>
      <c r="K16" s="32" t="s">
        <v>294</v>
      </c>
      <c r="L16" s="6">
        <v>70.2</v>
      </c>
      <c r="M16" s="13">
        <f>M$34-L$34+L16</f>
        <v>177.2</v>
      </c>
      <c r="N16" s="29">
        <f>N$15-L$15+L16</f>
        <v>191</v>
      </c>
      <c r="Q16" s="4">
        <f t="shared" si="1"/>
        <v>191</v>
      </c>
      <c r="R16" s="4">
        <f t="shared" si="2"/>
        <v>19</v>
      </c>
      <c r="S16" s="4" t="str">
        <f t="shared" si="3"/>
        <v/>
      </c>
      <c r="T16" s="4" t="str">
        <f t="shared" si="4"/>
        <v/>
      </c>
      <c r="U16" s="4" t="str">
        <f t="shared" si="5"/>
        <v/>
      </c>
      <c r="V16" s="4">
        <f t="shared" si="6"/>
        <v>13.800000000000011</v>
      </c>
      <c r="W16" s="4">
        <f t="shared" si="7"/>
        <v>-999</v>
      </c>
      <c r="X16" s="4">
        <f t="shared" si="8"/>
        <v>-999</v>
      </c>
      <c r="Y16" s="4">
        <f t="shared" si="9"/>
        <v>-999</v>
      </c>
      <c r="Z16" s="4">
        <f t="shared" si="10"/>
        <v>13.800000000000011</v>
      </c>
    </row>
    <row r="17" spans="1:26">
      <c r="A17" s="3" t="s">
        <v>257</v>
      </c>
      <c r="B17" s="34" t="s">
        <v>295</v>
      </c>
      <c r="C17" s="14">
        <v>180</v>
      </c>
      <c r="D17" s="14">
        <v>200</v>
      </c>
      <c r="E17" s="33"/>
      <c r="G17" s="19"/>
      <c r="K17" s="32"/>
      <c r="L17" s="6"/>
      <c r="M17" s="13"/>
      <c r="Q17" s="4">
        <f t="shared" si="1"/>
        <v>191</v>
      </c>
      <c r="R17" s="4">
        <f t="shared" si="2"/>
        <v>0</v>
      </c>
      <c r="S17" s="4" t="str">
        <f t="shared" si="3"/>
        <v/>
      </c>
      <c r="T17" s="4" t="str">
        <f t="shared" si="4"/>
        <v/>
      </c>
      <c r="U17" s="4" t="str">
        <f t="shared" si="5"/>
        <v/>
      </c>
      <c r="V17" s="4" t="str">
        <f t="shared" si="6"/>
        <v/>
      </c>
      <c r="W17" s="4">
        <f t="shared" si="7"/>
        <v>-999</v>
      </c>
      <c r="X17" s="4">
        <f t="shared" si="8"/>
        <v>-999</v>
      </c>
      <c r="Y17" s="4">
        <f t="shared" si="9"/>
        <v>-999</v>
      </c>
      <c r="Z17" s="4">
        <f t="shared" si="10"/>
        <v>-999</v>
      </c>
    </row>
    <row r="18" spans="1:26">
      <c r="A18" s="3" t="s">
        <v>257</v>
      </c>
      <c r="B18" s="35"/>
      <c r="C18" s="3"/>
      <c r="D18" s="3"/>
      <c r="E18" s="33"/>
      <c r="G18" s="19"/>
      <c r="H18" s="37" t="s">
        <v>296</v>
      </c>
      <c r="I18" s="11">
        <v>0</v>
      </c>
      <c r="J18" s="18">
        <f t="shared" ref="J18:J26" si="12">J$29-I$29+I18</f>
        <v>164.4</v>
      </c>
      <c r="K18" s="32"/>
      <c r="L18" s="6"/>
      <c r="M18" s="13"/>
      <c r="Q18" s="4">
        <f t="shared" si="1"/>
        <v>191</v>
      </c>
      <c r="R18" s="4">
        <f t="shared" si="2"/>
        <v>0</v>
      </c>
      <c r="S18" s="4" t="str">
        <f t="shared" si="3"/>
        <v/>
      </c>
      <c r="T18" s="4" t="str">
        <f t="shared" si="4"/>
        <v/>
      </c>
      <c r="U18" s="4" t="str">
        <f t="shared" si="5"/>
        <v/>
      </c>
      <c r="V18" s="4" t="str">
        <f t="shared" si="6"/>
        <v/>
      </c>
      <c r="W18" s="4">
        <f t="shared" si="7"/>
        <v>-999</v>
      </c>
      <c r="X18" s="4">
        <f t="shared" si="8"/>
        <v>-999</v>
      </c>
      <c r="Y18" s="4">
        <f t="shared" si="9"/>
        <v>-999</v>
      </c>
      <c r="Z18" s="4">
        <f t="shared" si="10"/>
        <v>-999</v>
      </c>
    </row>
    <row r="19" spans="1:26">
      <c r="A19" s="3" t="s">
        <v>257</v>
      </c>
      <c r="E19" s="33" t="s">
        <v>286</v>
      </c>
      <c r="F19" s="3">
        <v>67</v>
      </c>
      <c r="G19" s="19">
        <f>G$33-F$33+F19</f>
        <v>181</v>
      </c>
      <c r="H19" s="33"/>
      <c r="J19" s="19"/>
      <c r="K19" s="32" t="s">
        <v>285</v>
      </c>
      <c r="L19" s="6">
        <v>81.400000000000006</v>
      </c>
      <c r="M19" s="13">
        <f>M$34-L$34+L19</f>
        <v>188.4</v>
      </c>
      <c r="N19" s="29">
        <f>N$15-L$15+L19</f>
        <v>202.2</v>
      </c>
      <c r="Q19" s="4">
        <f t="shared" si="1"/>
        <v>202.2</v>
      </c>
      <c r="R19" s="4">
        <f t="shared" si="2"/>
        <v>11.199999999999989</v>
      </c>
      <c r="S19" s="4" t="str">
        <f t="shared" si="3"/>
        <v/>
      </c>
      <c r="T19" s="4">
        <f t="shared" si="4"/>
        <v>21.199999999999989</v>
      </c>
      <c r="U19" s="4" t="str">
        <f t="shared" si="5"/>
        <v/>
      </c>
      <c r="V19" s="4">
        <f t="shared" si="6"/>
        <v>13.799999999999983</v>
      </c>
      <c r="W19" s="4">
        <f t="shared" si="7"/>
        <v>-999</v>
      </c>
      <c r="X19" s="4">
        <f t="shared" si="8"/>
        <v>21.199999999999989</v>
      </c>
      <c r="Y19" s="4">
        <f t="shared" si="9"/>
        <v>-999</v>
      </c>
      <c r="Z19" s="4">
        <f t="shared" si="10"/>
        <v>13.799999999999983</v>
      </c>
    </row>
    <row r="20" spans="1:26">
      <c r="A20" s="3" t="s">
        <v>257</v>
      </c>
      <c r="E20" s="33"/>
      <c r="G20" s="19"/>
      <c r="H20" s="33" t="s">
        <v>286</v>
      </c>
      <c r="I20" s="3">
        <v>7.4</v>
      </c>
      <c r="J20" s="19">
        <f t="shared" si="12"/>
        <v>171.8</v>
      </c>
      <c r="K20" s="32"/>
      <c r="L20" s="6"/>
      <c r="M20" s="13"/>
      <c r="Q20" s="4">
        <f t="shared" si="1"/>
        <v>202.2</v>
      </c>
      <c r="R20" s="4">
        <f t="shared" si="2"/>
        <v>0</v>
      </c>
      <c r="S20" s="4" t="str">
        <f t="shared" si="3"/>
        <v/>
      </c>
      <c r="T20" s="4" t="str">
        <f t="shared" si="4"/>
        <v/>
      </c>
      <c r="U20" s="4" t="str">
        <f t="shared" si="5"/>
        <v/>
      </c>
      <c r="V20" s="4" t="str">
        <f t="shared" si="6"/>
        <v/>
      </c>
      <c r="W20" s="4">
        <f t="shared" si="7"/>
        <v>-999</v>
      </c>
      <c r="X20" s="4">
        <f t="shared" si="8"/>
        <v>-999</v>
      </c>
      <c r="Y20" s="4">
        <f t="shared" si="9"/>
        <v>-999</v>
      </c>
      <c r="Z20" s="4">
        <f t="shared" si="10"/>
        <v>-999</v>
      </c>
    </row>
    <row r="21" spans="1:26">
      <c r="A21" s="3" t="s">
        <v>257</v>
      </c>
      <c r="E21" s="33"/>
      <c r="G21" s="19"/>
      <c r="H21" s="33" t="s">
        <v>279</v>
      </c>
      <c r="I21" s="3">
        <v>10.6</v>
      </c>
      <c r="J21" s="19">
        <f t="shared" si="12"/>
        <v>175</v>
      </c>
      <c r="K21" s="32"/>
      <c r="L21" s="6"/>
      <c r="M21" s="13"/>
      <c r="Q21" s="4">
        <f t="shared" si="1"/>
        <v>202.2</v>
      </c>
      <c r="R21" s="4">
        <f t="shared" si="2"/>
        <v>0</v>
      </c>
      <c r="S21" s="4" t="str">
        <f t="shared" si="3"/>
        <v/>
      </c>
      <c r="T21" s="4" t="str">
        <f t="shared" si="4"/>
        <v/>
      </c>
      <c r="U21" s="4" t="str">
        <f t="shared" si="5"/>
        <v/>
      </c>
      <c r="V21" s="4" t="str">
        <f t="shared" si="6"/>
        <v/>
      </c>
      <c r="W21" s="4">
        <f t="shared" si="7"/>
        <v>-999</v>
      </c>
      <c r="X21" s="4">
        <f t="shared" si="8"/>
        <v>-999</v>
      </c>
      <c r="Y21" s="4">
        <f t="shared" si="9"/>
        <v>-999</v>
      </c>
      <c r="Z21" s="4">
        <f t="shared" si="10"/>
        <v>-999</v>
      </c>
    </row>
    <row r="22" spans="1:26">
      <c r="A22" s="3" t="s">
        <v>257</v>
      </c>
      <c r="B22" s="37" t="s">
        <v>297</v>
      </c>
      <c r="C22" s="11">
        <v>0</v>
      </c>
      <c r="D22" s="20">
        <f t="shared" ref="D22:D28" si="13">D$49-C$49+C22</f>
        <v>218</v>
      </c>
      <c r="E22" s="33"/>
      <c r="G22" s="19"/>
      <c r="H22" s="33"/>
      <c r="J22" s="19"/>
      <c r="K22" s="32"/>
      <c r="L22" s="6"/>
      <c r="M22" s="13"/>
      <c r="Q22" s="4">
        <f t="shared" si="1"/>
        <v>202.2</v>
      </c>
      <c r="R22" s="4">
        <f t="shared" si="2"/>
        <v>0</v>
      </c>
      <c r="S22" s="4" t="str">
        <f t="shared" si="3"/>
        <v/>
      </c>
      <c r="T22" s="4" t="str">
        <f t="shared" si="4"/>
        <v/>
      </c>
      <c r="U22" s="4" t="str">
        <f t="shared" si="5"/>
        <v/>
      </c>
      <c r="V22" s="4" t="str">
        <f t="shared" si="6"/>
        <v/>
      </c>
      <c r="W22" s="4">
        <f t="shared" si="7"/>
        <v>-999</v>
      </c>
      <c r="X22" s="4">
        <f t="shared" si="8"/>
        <v>-999</v>
      </c>
      <c r="Y22" s="4">
        <f t="shared" si="9"/>
        <v>-999</v>
      </c>
      <c r="Z22" s="4">
        <f t="shared" si="10"/>
        <v>-999</v>
      </c>
    </row>
    <row r="23" spans="1:26">
      <c r="A23" s="3" t="s">
        <v>257</v>
      </c>
      <c r="B23" s="33" t="s">
        <v>286</v>
      </c>
      <c r="C23" s="3">
        <v>8</v>
      </c>
      <c r="D23" s="8">
        <f t="shared" si="13"/>
        <v>226</v>
      </c>
      <c r="E23" s="33" t="s">
        <v>279</v>
      </c>
      <c r="F23" s="3">
        <v>101.5</v>
      </c>
      <c r="G23" s="19">
        <f>G$33-F$33+F23</f>
        <v>215.5</v>
      </c>
      <c r="H23" s="33" t="s">
        <v>294</v>
      </c>
      <c r="I23" s="3">
        <v>34.700000000000003</v>
      </c>
      <c r="J23" s="19">
        <f t="shared" si="12"/>
        <v>199.10000000000002</v>
      </c>
      <c r="K23" s="32" t="s">
        <v>298</v>
      </c>
      <c r="L23" s="6">
        <v>115</v>
      </c>
      <c r="M23" s="13">
        <f t="shared" ref="M23:M32" si="14">M$34-L$34+L23</f>
        <v>222</v>
      </c>
      <c r="N23" s="29">
        <f>N$15-L$15+L23</f>
        <v>235.8</v>
      </c>
      <c r="Q23" s="4">
        <f t="shared" si="1"/>
        <v>235.8</v>
      </c>
      <c r="R23" s="4">
        <f t="shared" si="2"/>
        <v>33.600000000000023</v>
      </c>
      <c r="S23" s="4">
        <f t="shared" si="3"/>
        <v>9.8000000000000114</v>
      </c>
      <c r="T23" s="4">
        <f t="shared" si="4"/>
        <v>20.300000000000011</v>
      </c>
      <c r="U23" s="4">
        <f t="shared" si="5"/>
        <v>36.699999999999989</v>
      </c>
      <c r="V23" s="4">
        <f t="shared" si="6"/>
        <v>13.800000000000011</v>
      </c>
      <c r="W23" s="4">
        <f t="shared" si="7"/>
        <v>9.8000000000000114</v>
      </c>
      <c r="X23" s="4">
        <f t="shared" si="8"/>
        <v>20.300000000000011</v>
      </c>
      <c r="Y23" s="4">
        <f t="shared" si="9"/>
        <v>36.699999999999989</v>
      </c>
      <c r="Z23" s="4">
        <f t="shared" si="10"/>
        <v>13.800000000000011</v>
      </c>
    </row>
    <row r="24" spans="1:26">
      <c r="A24" s="3" t="s">
        <v>257</v>
      </c>
      <c r="B24" s="33" t="s">
        <v>279</v>
      </c>
      <c r="C24" s="3">
        <v>13.2</v>
      </c>
      <c r="D24" s="8">
        <f t="shared" si="13"/>
        <v>231.2</v>
      </c>
      <c r="E24" s="33"/>
      <c r="G24" s="19"/>
      <c r="H24" s="33" t="s">
        <v>285</v>
      </c>
      <c r="I24" s="3">
        <v>41.4</v>
      </c>
      <c r="J24" s="19">
        <f t="shared" si="12"/>
        <v>205.8</v>
      </c>
      <c r="K24" s="32" t="s">
        <v>299</v>
      </c>
      <c r="L24" s="6">
        <v>121</v>
      </c>
      <c r="M24" s="13">
        <f t="shared" si="14"/>
        <v>228</v>
      </c>
      <c r="N24" s="29">
        <f>N$15-L$15+L24</f>
        <v>241.8</v>
      </c>
      <c r="Q24" s="4">
        <f t="shared" si="1"/>
        <v>241.8</v>
      </c>
      <c r="R24" s="4">
        <f t="shared" si="2"/>
        <v>6</v>
      </c>
      <c r="S24" s="4">
        <f t="shared" si="3"/>
        <v>10.600000000000023</v>
      </c>
      <c r="T24" s="4" t="str">
        <f t="shared" si="4"/>
        <v/>
      </c>
      <c r="U24" s="4">
        <f t="shared" si="5"/>
        <v>36</v>
      </c>
      <c r="V24" s="4">
        <f t="shared" si="6"/>
        <v>13.800000000000011</v>
      </c>
      <c r="W24" s="4">
        <f t="shared" si="7"/>
        <v>10.600000000000023</v>
      </c>
      <c r="X24" s="4">
        <f t="shared" si="8"/>
        <v>-999</v>
      </c>
      <c r="Y24" s="4">
        <f t="shared" si="9"/>
        <v>36</v>
      </c>
      <c r="Z24" s="4">
        <f t="shared" si="10"/>
        <v>13.800000000000011</v>
      </c>
    </row>
    <row r="25" spans="1:26" s="7" customFormat="1">
      <c r="A25" s="6" t="s">
        <v>300</v>
      </c>
      <c r="B25" s="32" t="s">
        <v>294</v>
      </c>
      <c r="C25" s="6">
        <v>22.3</v>
      </c>
      <c r="D25" s="6">
        <f t="shared" si="13"/>
        <v>240.3</v>
      </c>
      <c r="E25" s="32" t="s">
        <v>294</v>
      </c>
      <c r="F25" s="6">
        <v>117.3</v>
      </c>
      <c r="G25" s="13">
        <f>G$33-F$33+F25</f>
        <v>231.3</v>
      </c>
      <c r="H25" s="32" t="s">
        <v>290</v>
      </c>
      <c r="I25" s="6">
        <v>50.7</v>
      </c>
      <c r="J25" s="13">
        <f t="shared" si="12"/>
        <v>215.10000000000002</v>
      </c>
      <c r="K25" s="32" t="s">
        <v>301</v>
      </c>
      <c r="L25" s="6">
        <v>129.80000000000001</v>
      </c>
      <c r="M25" s="13">
        <f t="shared" si="14"/>
        <v>236.8</v>
      </c>
      <c r="N25" s="29">
        <f>N$15-L$15+L25</f>
        <v>250.60000000000002</v>
      </c>
      <c r="Q25" s="7">
        <f t="shared" si="1"/>
        <v>250.60000000000002</v>
      </c>
      <c r="R25" s="7">
        <f t="shared" si="2"/>
        <v>8.8000000000000114</v>
      </c>
      <c r="S25" s="7">
        <f t="shared" si="3"/>
        <v>10.300000000000011</v>
      </c>
      <c r="T25" s="7">
        <f t="shared" si="4"/>
        <v>19.300000000000011</v>
      </c>
      <c r="U25" s="7">
        <f t="shared" si="5"/>
        <v>35.5</v>
      </c>
      <c r="V25" s="7">
        <f t="shared" si="6"/>
        <v>13.800000000000011</v>
      </c>
      <c r="W25" s="7">
        <f t="shared" si="7"/>
        <v>10.300000000000011</v>
      </c>
      <c r="X25" s="7">
        <f t="shared" si="8"/>
        <v>19.300000000000011</v>
      </c>
      <c r="Y25" s="7">
        <f t="shared" si="9"/>
        <v>35.5</v>
      </c>
      <c r="Z25" s="7">
        <f t="shared" si="10"/>
        <v>13.800000000000011</v>
      </c>
    </row>
    <row r="26" spans="1:26">
      <c r="A26" s="3" t="s">
        <v>274</v>
      </c>
      <c r="B26" s="127" t="s">
        <v>285</v>
      </c>
      <c r="C26" s="111">
        <v>44.6</v>
      </c>
      <c r="D26" s="111">
        <f t="shared" si="13"/>
        <v>262.60000000000002</v>
      </c>
      <c r="E26" s="33"/>
      <c r="G26" s="19"/>
      <c r="H26" s="33" t="s">
        <v>302</v>
      </c>
      <c r="I26" s="3">
        <v>73.900000000000006</v>
      </c>
      <c r="J26" s="19">
        <f t="shared" si="12"/>
        <v>238.3</v>
      </c>
      <c r="K26" s="33" t="s">
        <v>303</v>
      </c>
      <c r="L26" s="3">
        <v>152.30000000000001</v>
      </c>
      <c r="M26" s="19">
        <f t="shared" si="14"/>
        <v>259.3</v>
      </c>
      <c r="N26" s="29">
        <f>N$25-C$25+C26</f>
        <v>272.90000000000003</v>
      </c>
      <c r="Q26" s="4">
        <f t="shared" si="1"/>
        <v>272.90000000000003</v>
      </c>
      <c r="R26" s="4">
        <f t="shared" si="2"/>
        <v>22.300000000000011</v>
      </c>
      <c r="S26" s="4">
        <f t="shared" si="3"/>
        <v>10.300000000000011</v>
      </c>
      <c r="T26" s="4" t="str">
        <f t="shared" si="4"/>
        <v/>
      </c>
      <c r="U26" s="4">
        <f t="shared" si="5"/>
        <v>34.600000000000023</v>
      </c>
      <c r="V26" s="4">
        <f t="shared" si="6"/>
        <v>13.600000000000023</v>
      </c>
      <c r="W26" s="4">
        <f t="shared" si="7"/>
        <v>10.300000000000011</v>
      </c>
      <c r="X26" s="4">
        <f t="shared" si="8"/>
        <v>-999</v>
      </c>
      <c r="Y26" s="4">
        <f t="shared" si="9"/>
        <v>34.600000000000023</v>
      </c>
      <c r="Z26" s="4">
        <f t="shared" si="10"/>
        <v>13.600000000000023</v>
      </c>
    </row>
    <row r="27" spans="1:26">
      <c r="A27" s="3" t="s">
        <v>256</v>
      </c>
      <c r="B27" s="127" t="s">
        <v>290</v>
      </c>
      <c r="C27" s="111">
        <v>48.8</v>
      </c>
      <c r="D27" s="111">
        <f t="shared" si="13"/>
        <v>266.8</v>
      </c>
      <c r="E27" s="33"/>
      <c r="G27" s="19"/>
      <c r="H27" s="33" t="s">
        <v>304</v>
      </c>
      <c r="I27" s="3">
        <v>78.400000000000006</v>
      </c>
      <c r="J27" s="19">
        <f>J$29-I$29+I27</f>
        <v>242.8</v>
      </c>
      <c r="K27" s="33" t="s">
        <v>305</v>
      </c>
      <c r="L27" s="3">
        <v>155.80000000000001</v>
      </c>
      <c r="M27" s="19">
        <f t="shared" si="14"/>
        <v>262.8</v>
      </c>
      <c r="N27" s="29">
        <f>N$25-C$25+C27</f>
        <v>277.10000000000002</v>
      </c>
      <c r="Q27" s="4">
        <f t="shared" si="1"/>
        <v>277.10000000000002</v>
      </c>
      <c r="R27" s="4">
        <f t="shared" si="2"/>
        <v>4.1999999999999886</v>
      </c>
      <c r="S27" s="4">
        <f t="shared" si="3"/>
        <v>10.300000000000011</v>
      </c>
      <c r="T27" s="4" t="str">
        <f t="shared" si="4"/>
        <v/>
      </c>
      <c r="U27" s="4">
        <f t="shared" si="5"/>
        <v>34.300000000000011</v>
      </c>
      <c r="V27" s="4">
        <f t="shared" si="6"/>
        <v>14.300000000000011</v>
      </c>
      <c r="W27" s="4">
        <f t="shared" si="7"/>
        <v>10.300000000000011</v>
      </c>
      <c r="X27" s="4">
        <f t="shared" si="8"/>
        <v>-999</v>
      </c>
      <c r="Y27" s="4">
        <f t="shared" si="9"/>
        <v>34.300000000000011</v>
      </c>
      <c r="Z27" s="4">
        <f t="shared" si="10"/>
        <v>14.300000000000011</v>
      </c>
    </row>
    <row r="28" spans="1:26">
      <c r="A28" s="3" t="s">
        <v>256</v>
      </c>
      <c r="B28" s="127" t="s">
        <v>298</v>
      </c>
      <c r="C28" s="111">
        <v>51.6</v>
      </c>
      <c r="D28" s="111">
        <f t="shared" si="13"/>
        <v>269.60000000000002</v>
      </c>
      <c r="E28" s="33"/>
      <c r="G28" s="19"/>
      <c r="H28" s="33" t="s">
        <v>306</v>
      </c>
      <c r="I28" s="3">
        <v>81</v>
      </c>
      <c r="J28" s="19">
        <f>J$29-I$29+I28</f>
        <v>245.4</v>
      </c>
      <c r="K28" s="33" t="s">
        <v>307</v>
      </c>
      <c r="L28" s="3">
        <v>158.6</v>
      </c>
      <c r="M28" s="19">
        <f t="shared" si="14"/>
        <v>265.60000000000002</v>
      </c>
      <c r="N28" s="29">
        <f>N$25-C$25+C28</f>
        <v>279.90000000000003</v>
      </c>
      <c r="Q28" s="4">
        <f t="shared" si="1"/>
        <v>279.90000000000003</v>
      </c>
      <c r="R28" s="4">
        <f t="shared" si="2"/>
        <v>2.8000000000000114</v>
      </c>
      <c r="S28" s="4">
        <f t="shared" si="3"/>
        <v>10.300000000000011</v>
      </c>
      <c r="T28" s="4" t="str">
        <f t="shared" si="4"/>
        <v/>
      </c>
      <c r="U28" s="4">
        <f t="shared" si="5"/>
        <v>34.500000000000028</v>
      </c>
      <c r="V28" s="4">
        <f t="shared" si="6"/>
        <v>14.300000000000011</v>
      </c>
      <c r="W28" s="4">
        <f t="shared" si="7"/>
        <v>10.300000000000011</v>
      </c>
      <c r="X28" s="4">
        <f t="shared" si="8"/>
        <v>-999</v>
      </c>
      <c r="Y28" s="4">
        <f t="shared" si="9"/>
        <v>34.500000000000028</v>
      </c>
      <c r="Z28" s="4">
        <f t="shared" si="10"/>
        <v>14.300000000000011</v>
      </c>
    </row>
    <row r="29" spans="1:26">
      <c r="A29" s="3" t="s">
        <v>256</v>
      </c>
      <c r="B29" s="32"/>
      <c r="C29" s="6"/>
      <c r="D29" s="6"/>
      <c r="E29" s="33"/>
      <c r="G29" s="19"/>
      <c r="H29" s="34" t="s">
        <v>308</v>
      </c>
      <c r="I29" s="14">
        <v>95.6</v>
      </c>
      <c r="J29" s="15">
        <v>260</v>
      </c>
      <c r="K29" s="33"/>
      <c r="Q29" s="4">
        <f t="shared" si="1"/>
        <v>279.90000000000003</v>
      </c>
      <c r="R29" s="4">
        <f t="shared" si="2"/>
        <v>0</v>
      </c>
      <c r="S29" s="4" t="str">
        <f t="shared" si="3"/>
        <v/>
      </c>
      <c r="T29" s="4" t="str">
        <f t="shared" si="4"/>
        <v/>
      </c>
      <c r="U29" s="4" t="str">
        <f t="shared" si="5"/>
        <v/>
      </c>
      <c r="V29" s="4" t="str">
        <f t="shared" si="6"/>
        <v/>
      </c>
      <c r="W29" s="4">
        <f t="shared" si="7"/>
        <v>-999</v>
      </c>
      <c r="X29" s="4">
        <f t="shared" si="8"/>
        <v>-999</v>
      </c>
      <c r="Y29" s="4">
        <f t="shared" si="9"/>
        <v>-999</v>
      </c>
      <c r="Z29" s="4">
        <f t="shared" si="10"/>
        <v>-999</v>
      </c>
    </row>
    <row r="30" spans="1:26">
      <c r="A30" s="3" t="s">
        <v>256</v>
      </c>
      <c r="B30" s="32" t="s">
        <v>299</v>
      </c>
      <c r="C30" s="6">
        <v>69</v>
      </c>
      <c r="D30" s="6">
        <f>D$49-C$49+C30</f>
        <v>287</v>
      </c>
      <c r="E30" s="33"/>
      <c r="G30" s="19"/>
      <c r="K30" s="33" t="s">
        <v>309</v>
      </c>
      <c r="L30" s="3">
        <v>177.1</v>
      </c>
      <c r="M30" s="19">
        <f t="shared" si="14"/>
        <v>284.10000000000002</v>
      </c>
      <c r="N30" s="29">
        <f>N$25-C$25+C30</f>
        <v>297.3</v>
      </c>
      <c r="Q30" s="4">
        <f t="shared" si="1"/>
        <v>297.3</v>
      </c>
      <c r="R30" s="4">
        <f t="shared" si="2"/>
        <v>17.399999999999977</v>
      </c>
      <c r="S30" s="4">
        <f t="shared" si="3"/>
        <v>10.300000000000011</v>
      </c>
      <c r="T30" s="4" t="str">
        <f t="shared" si="4"/>
        <v/>
      </c>
      <c r="U30" s="4" t="str">
        <f t="shared" si="5"/>
        <v/>
      </c>
      <c r="V30" s="4">
        <f t="shared" si="6"/>
        <v>13.199999999999989</v>
      </c>
      <c r="W30" s="4">
        <f t="shared" si="7"/>
        <v>10.300000000000011</v>
      </c>
      <c r="X30" s="4">
        <f t="shared" si="8"/>
        <v>-999</v>
      </c>
      <c r="Y30" s="4">
        <f t="shared" si="9"/>
        <v>-999</v>
      </c>
      <c r="Z30" s="4">
        <f t="shared" si="10"/>
        <v>13.199999999999989</v>
      </c>
    </row>
    <row r="31" spans="1:26">
      <c r="A31" s="3" t="s">
        <v>256</v>
      </c>
      <c r="B31" s="32" t="s">
        <v>301</v>
      </c>
      <c r="C31" s="6">
        <v>76.8</v>
      </c>
      <c r="D31" s="6">
        <f>D$49-C$49+C31</f>
        <v>294.8</v>
      </c>
      <c r="E31" s="33" t="s">
        <v>310</v>
      </c>
      <c r="F31" s="3">
        <v>181.3</v>
      </c>
      <c r="G31" s="19">
        <f>G$33-F$33+F31</f>
        <v>295.3</v>
      </c>
      <c r="K31" s="33" t="s">
        <v>311</v>
      </c>
      <c r="L31" s="3">
        <v>185.1</v>
      </c>
      <c r="M31" s="19">
        <f t="shared" si="14"/>
        <v>292.10000000000002</v>
      </c>
      <c r="N31" s="29">
        <f>N$25-C$25+C31</f>
        <v>305.10000000000002</v>
      </c>
      <c r="Q31" s="4">
        <f t="shared" si="1"/>
        <v>305.10000000000002</v>
      </c>
      <c r="R31" s="4">
        <f t="shared" si="2"/>
        <v>7.8000000000000114</v>
      </c>
      <c r="S31" s="4">
        <f t="shared" si="3"/>
        <v>10.300000000000011</v>
      </c>
      <c r="T31" s="4">
        <f t="shared" si="4"/>
        <v>9.8000000000000114</v>
      </c>
      <c r="U31" s="4" t="str">
        <f t="shared" si="5"/>
        <v/>
      </c>
      <c r="V31" s="4">
        <f t="shared" si="6"/>
        <v>13</v>
      </c>
      <c r="W31" s="4">
        <f t="shared" si="7"/>
        <v>10.300000000000011</v>
      </c>
      <c r="X31" s="4">
        <f t="shared" si="8"/>
        <v>9.8000000000000114</v>
      </c>
      <c r="Y31" s="4">
        <f t="shared" si="9"/>
        <v>-999</v>
      </c>
      <c r="Z31" s="4">
        <f t="shared" si="10"/>
        <v>13</v>
      </c>
    </row>
    <row r="32" spans="1:26">
      <c r="A32" s="3" t="s">
        <v>256</v>
      </c>
      <c r="B32" s="32" t="s">
        <v>312</v>
      </c>
      <c r="C32" s="6">
        <v>78.3</v>
      </c>
      <c r="D32" s="6">
        <f>D$49-C$49+C32</f>
        <v>296.3</v>
      </c>
      <c r="E32" s="33" t="s">
        <v>313</v>
      </c>
      <c r="F32" s="3">
        <v>183.3</v>
      </c>
      <c r="G32" s="19">
        <f>G$33-F$33+F32</f>
        <v>297.3</v>
      </c>
      <c r="K32" s="33" t="s">
        <v>314</v>
      </c>
      <c r="L32" s="3">
        <v>187.4</v>
      </c>
      <c r="M32" s="19">
        <f t="shared" si="14"/>
        <v>294.39999999999998</v>
      </c>
      <c r="N32" s="29">
        <f>N$25-C$25+C32</f>
        <v>306.60000000000002</v>
      </c>
      <c r="Q32" s="4">
        <f t="shared" si="1"/>
        <v>306.60000000000002</v>
      </c>
      <c r="R32" s="4">
        <f t="shared" si="2"/>
        <v>1.5</v>
      </c>
      <c r="S32" s="4">
        <f t="shared" si="3"/>
        <v>10.300000000000011</v>
      </c>
      <c r="T32" s="4">
        <f t="shared" si="4"/>
        <v>9.3000000000000114</v>
      </c>
      <c r="U32" s="4" t="str">
        <f t="shared" si="5"/>
        <v/>
      </c>
      <c r="V32" s="4">
        <f t="shared" si="6"/>
        <v>12.200000000000045</v>
      </c>
      <c r="W32" s="4">
        <f t="shared" si="7"/>
        <v>10.300000000000011</v>
      </c>
      <c r="X32" s="4">
        <f t="shared" si="8"/>
        <v>9.3000000000000114</v>
      </c>
      <c r="Y32" s="4">
        <f t="shared" si="9"/>
        <v>-999</v>
      </c>
      <c r="Z32" s="4">
        <f t="shared" si="10"/>
        <v>12.200000000000045</v>
      </c>
    </row>
    <row r="33" spans="1:26">
      <c r="A33" s="3" t="s">
        <v>256</v>
      </c>
      <c r="B33" s="32"/>
      <c r="C33" s="6"/>
      <c r="D33" s="6"/>
      <c r="E33" s="34" t="s">
        <v>315</v>
      </c>
      <c r="F33" s="14">
        <v>186</v>
      </c>
      <c r="G33" s="15">
        <v>300</v>
      </c>
      <c r="K33" s="33"/>
      <c r="Q33" s="4">
        <f t="shared" si="1"/>
        <v>306.60000000000002</v>
      </c>
      <c r="R33" s="4">
        <f t="shared" si="2"/>
        <v>0</v>
      </c>
      <c r="S33" s="4" t="str">
        <f t="shared" si="3"/>
        <v/>
      </c>
      <c r="T33" s="4" t="str">
        <f t="shared" si="4"/>
        <v/>
      </c>
      <c r="U33" s="4" t="str">
        <f t="shared" si="5"/>
        <v/>
      </c>
      <c r="V33" s="4" t="str">
        <f t="shared" si="6"/>
        <v/>
      </c>
      <c r="W33" s="4">
        <f t="shared" si="7"/>
        <v>-999</v>
      </c>
      <c r="X33" s="4">
        <f t="shared" si="8"/>
        <v>-999</v>
      </c>
      <c r="Y33" s="4">
        <f t="shared" si="9"/>
        <v>-999</v>
      </c>
      <c r="Z33" s="4">
        <f t="shared" si="10"/>
        <v>-999</v>
      </c>
    </row>
    <row r="34" spans="1:26">
      <c r="A34" s="3" t="s">
        <v>256</v>
      </c>
      <c r="B34" s="32"/>
      <c r="C34" s="6"/>
      <c r="D34" s="13"/>
      <c r="K34" s="34" t="s">
        <v>316</v>
      </c>
      <c r="L34" s="14">
        <v>193</v>
      </c>
      <c r="M34" s="21">
        <v>300</v>
      </c>
      <c r="Q34" s="4">
        <f t="shared" si="1"/>
        <v>306.60000000000002</v>
      </c>
      <c r="R34" s="4">
        <f t="shared" si="2"/>
        <v>0</v>
      </c>
      <c r="S34" s="4" t="str">
        <f t="shared" si="3"/>
        <v/>
      </c>
      <c r="T34" s="4" t="str">
        <f t="shared" si="4"/>
        <v/>
      </c>
      <c r="U34" s="4" t="str">
        <f t="shared" si="5"/>
        <v/>
      </c>
      <c r="V34" s="4" t="str">
        <f t="shared" si="6"/>
        <v/>
      </c>
      <c r="W34" s="4">
        <f t="shared" si="7"/>
        <v>-999</v>
      </c>
      <c r="X34" s="4">
        <f t="shared" si="8"/>
        <v>-999</v>
      </c>
      <c r="Y34" s="4">
        <f t="shared" si="9"/>
        <v>-999</v>
      </c>
      <c r="Z34" s="4">
        <f t="shared" si="10"/>
        <v>-999</v>
      </c>
    </row>
    <row r="35" spans="1:26">
      <c r="A35" s="3" t="s">
        <v>256</v>
      </c>
      <c r="B35" s="32"/>
      <c r="C35" s="6"/>
      <c r="D35" s="13"/>
      <c r="H35" s="37" t="s">
        <v>317</v>
      </c>
      <c r="I35" s="11">
        <v>0</v>
      </c>
      <c r="J35" s="18">
        <f>J$44-I$44+I35</f>
        <v>269.39999999999998</v>
      </c>
      <c r="K35" s="39"/>
      <c r="L35" s="22"/>
      <c r="M35" s="96"/>
      <c r="Q35" s="4">
        <f t="shared" si="1"/>
        <v>306.60000000000002</v>
      </c>
      <c r="R35" s="4">
        <f t="shared" si="2"/>
        <v>0</v>
      </c>
      <c r="S35" s="4" t="str">
        <f t="shared" si="3"/>
        <v/>
      </c>
      <c r="T35" s="4" t="str">
        <f t="shared" si="4"/>
        <v/>
      </c>
      <c r="U35" s="4" t="str">
        <f t="shared" si="5"/>
        <v/>
      </c>
      <c r="V35" s="4" t="str">
        <f t="shared" si="6"/>
        <v/>
      </c>
      <c r="W35" s="4">
        <f t="shared" si="7"/>
        <v>-999</v>
      </c>
      <c r="X35" s="4">
        <f t="shared" si="8"/>
        <v>-999</v>
      </c>
      <c r="Y35" s="4">
        <f t="shared" si="9"/>
        <v>-999</v>
      </c>
      <c r="Z35" s="4">
        <f t="shared" si="10"/>
        <v>-999</v>
      </c>
    </row>
    <row r="36" spans="1:26">
      <c r="A36" s="3" t="s">
        <v>256</v>
      </c>
      <c r="B36" s="32"/>
      <c r="C36" s="6"/>
      <c r="D36" s="13"/>
      <c r="H36" s="33"/>
      <c r="J36" s="19"/>
      <c r="K36" s="35" t="s">
        <v>318</v>
      </c>
      <c r="L36" s="3">
        <v>0</v>
      </c>
      <c r="M36" s="19">
        <f>M$60-L$60+L36</f>
        <v>311</v>
      </c>
      <c r="Q36" s="4">
        <f t="shared" si="1"/>
        <v>306.60000000000002</v>
      </c>
      <c r="R36" s="4">
        <f t="shared" si="2"/>
        <v>0</v>
      </c>
      <c r="S36" s="4" t="str">
        <f t="shared" si="3"/>
        <v/>
      </c>
      <c r="T36" s="4" t="str">
        <f t="shared" si="4"/>
        <v/>
      </c>
      <c r="U36" s="4" t="str">
        <f t="shared" si="5"/>
        <v/>
      </c>
      <c r="V36" s="4" t="str">
        <f t="shared" si="6"/>
        <v/>
      </c>
      <c r="W36" s="4">
        <f t="shared" si="7"/>
        <v>-999</v>
      </c>
      <c r="X36" s="4">
        <f t="shared" si="8"/>
        <v>-999</v>
      </c>
      <c r="Y36" s="4">
        <f t="shared" si="9"/>
        <v>-999</v>
      </c>
      <c r="Z36" s="4">
        <f t="shared" si="10"/>
        <v>-999</v>
      </c>
    </row>
    <row r="37" spans="1:26">
      <c r="A37" s="3" t="s">
        <v>256</v>
      </c>
      <c r="B37" s="32" t="s">
        <v>309</v>
      </c>
      <c r="C37" s="6">
        <v>97.5</v>
      </c>
      <c r="D37" s="13">
        <f>D$49-C$49+C37</f>
        <v>315.5</v>
      </c>
      <c r="H37" s="33" t="s">
        <v>286</v>
      </c>
      <c r="I37" s="3">
        <v>23.9</v>
      </c>
      <c r="J37" s="19">
        <f>J$44-I$44+I37</f>
        <v>293.29999999999995</v>
      </c>
      <c r="K37" s="35" t="s">
        <v>286</v>
      </c>
      <c r="L37" s="3">
        <v>6.6</v>
      </c>
      <c r="M37" s="19">
        <f>M$60-L$60+L37</f>
        <v>317.60000000000002</v>
      </c>
      <c r="N37" s="29">
        <f>N$25-C$25+C37</f>
        <v>325.8</v>
      </c>
      <c r="Q37" s="4">
        <f t="shared" si="1"/>
        <v>325.8</v>
      </c>
      <c r="R37" s="4">
        <f t="shared" si="2"/>
        <v>19.199999999999989</v>
      </c>
      <c r="S37" s="4">
        <f t="shared" si="3"/>
        <v>10.300000000000011</v>
      </c>
      <c r="T37" s="4" t="str">
        <f t="shared" si="4"/>
        <v/>
      </c>
      <c r="U37" s="4">
        <f t="shared" si="5"/>
        <v>32.500000000000057</v>
      </c>
      <c r="V37" s="4">
        <f t="shared" si="6"/>
        <v>8.1999999999999886</v>
      </c>
      <c r="W37" s="4">
        <f t="shared" si="7"/>
        <v>10.300000000000011</v>
      </c>
      <c r="X37" s="4">
        <f t="shared" si="8"/>
        <v>-999</v>
      </c>
      <c r="Y37" s="4">
        <f t="shared" si="9"/>
        <v>32.500000000000057</v>
      </c>
      <c r="Z37" s="4">
        <f t="shared" si="10"/>
        <v>8.1999999999999886</v>
      </c>
    </row>
    <row r="38" spans="1:26">
      <c r="A38" s="3" t="s">
        <v>256</v>
      </c>
      <c r="B38" s="32"/>
      <c r="C38" s="6"/>
      <c r="D38" s="6"/>
      <c r="E38" s="37" t="s">
        <v>319</v>
      </c>
      <c r="F38" s="11">
        <v>0</v>
      </c>
      <c r="G38" s="18">
        <f>G$61-F$61+F38</f>
        <v>310.5</v>
      </c>
      <c r="H38" s="33"/>
      <c r="J38" s="19"/>
      <c r="Q38" s="4">
        <f t="shared" si="1"/>
        <v>325.8</v>
      </c>
      <c r="R38" s="4">
        <f t="shared" si="2"/>
        <v>0</v>
      </c>
      <c r="S38" s="4" t="str">
        <f t="shared" si="3"/>
        <v/>
      </c>
      <c r="T38" s="4" t="str">
        <f t="shared" si="4"/>
        <v/>
      </c>
      <c r="U38" s="4" t="str">
        <f t="shared" si="5"/>
        <v/>
      </c>
      <c r="V38" s="4" t="str">
        <f t="shared" si="6"/>
        <v/>
      </c>
      <c r="W38" s="4">
        <f t="shared" si="7"/>
        <v>-999</v>
      </c>
      <c r="X38" s="4">
        <f t="shared" si="8"/>
        <v>-999</v>
      </c>
      <c r="Y38" s="4">
        <f t="shared" si="9"/>
        <v>-999</v>
      </c>
      <c r="Z38" s="4">
        <f t="shared" si="10"/>
        <v>-999</v>
      </c>
    </row>
    <row r="39" spans="1:26">
      <c r="A39" s="3" t="s">
        <v>256</v>
      </c>
      <c r="B39" s="32" t="s">
        <v>320</v>
      </c>
      <c r="C39" s="6">
        <v>111.9</v>
      </c>
      <c r="D39" s="6">
        <f>D$49-C$49+C39</f>
        <v>329.9</v>
      </c>
      <c r="E39" s="33" t="s">
        <v>286</v>
      </c>
      <c r="F39" s="3">
        <v>6</v>
      </c>
      <c r="G39" s="19">
        <f>G$61-F$61+F39</f>
        <v>316.5</v>
      </c>
      <c r="H39" s="33"/>
      <c r="J39" s="19"/>
      <c r="K39" s="35" t="s">
        <v>279</v>
      </c>
      <c r="L39" s="3">
        <v>19.100000000000001</v>
      </c>
      <c r="M39" s="19">
        <f>M$60-L$60+L39</f>
        <v>330.1</v>
      </c>
      <c r="N39" s="29">
        <f>N$25-C$25+C39</f>
        <v>340.20000000000005</v>
      </c>
      <c r="Q39" s="4">
        <f t="shared" si="1"/>
        <v>340.20000000000005</v>
      </c>
      <c r="R39" s="4">
        <f t="shared" si="2"/>
        <v>14.400000000000034</v>
      </c>
      <c r="S39" s="4">
        <f t="shared" si="3"/>
        <v>10.300000000000068</v>
      </c>
      <c r="T39" s="4">
        <f t="shared" si="4"/>
        <v>23.700000000000045</v>
      </c>
      <c r="U39" s="4" t="str">
        <f t="shared" si="5"/>
        <v/>
      </c>
      <c r="V39" s="4">
        <f t="shared" si="6"/>
        <v>10.100000000000023</v>
      </c>
      <c r="W39" s="4">
        <f t="shared" si="7"/>
        <v>10.300000000000068</v>
      </c>
      <c r="X39" s="4">
        <f t="shared" si="8"/>
        <v>23.700000000000045</v>
      </c>
      <c r="Y39" s="4">
        <f t="shared" si="9"/>
        <v>-999</v>
      </c>
      <c r="Z39" s="4">
        <f t="shared" si="10"/>
        <v>10.100000000000023</v>
      </c>
    </row>
    <row r="40" spans="1:26">
      <c r="A40" s="3" t="s">
        <v>256</v>
      </c>
      <c r="B40" s="32" t="s">
        <v>321</v>
      </c>
      <c r="C40" s="6">
        <v>125.8</v>
      </c>
      <c r="D40" s="6">
        <f>D$49-C$49+C40</f>
        <v>343.8</v>
      </c>
      <c r="E40" s="33" t="s">
        <v>279</v>
      </c>
      <c r="G40" s="19"/>
      <c r="H40" s="33"/>
      <c r="J40" s="19"/>
      <c r="N40" s="29">
        <f>N$25-C$25+C40</f>
        <v>354.1</v>
      </c>
      <c r="Q40" s="4">
        <f t="shared" si="1"/>
        <v>354.1</v>
      </c>
      <c r="R40" s="4">
        <f t="shared" si="2"/>
        <v>13.899999999999977</v>
      </c>
      <c r="S40" s="4">
        <f t="shared" si="3"/>
        <v>10.300000000000011</v>
      </c>
      <c r="T40" s="4" t="str">
        <f t="shared" si="4"/>
        <v/>
      </c>
      <c r="U40" s="4" t="str">
        <f t="shared" si="5"/>
        <v/>
      </c>
      <c r="V40" s="4" t="str">
        <f t="shared" si="6"/>
        <v/>
      </c>
      <c r="W40" s="4">
        <f t="shared" si="7"/>
        <v>10.300000000000011</v>
      </c>
      <c r="X40" s="4">
        <f t="shared" si="8"/>
        <v>-999</v>
      </c>
      <c r="Y40" s="4">
        <f t="shared" si="9"/>
        <v>-999</v>
      </c>
      <c r="Z40" s="4">
        <f t="shared" si="10"/>
        <v>-999</v>
      </c>
    </row>
    <row r="41" spans="1:26">
      <c r="A41" s="3" t="s">
        <v>256</v>
      </c>
      <c r="B41" s="32"/>
      <c r="C41" s="6"/>
      <c r="D41" s="6"/>
      <c r="E41" s="33"/>
      <c r="G41" s="19"/>
      <c r="H41" s="33"/>
      <c r="J41" s="19"/>
      <c r="K41" s="35" t="s">
        <v>294</v>
      </c>
      <c r="L41" s="3">
        <v>32.799999999999997</v>
      </c>
      <c r="M41" s="19">
        <f>M$60-L$60+L41</f>
        <v>343.8</v>
      </c>
      <c r="Q41" s="4">
        <f t="shared" si="1"/>
        <v>354.1</v>
      </c>
      <c r="R41" s="4">
        <f t="shared" si="2"/>
        <v>0</v>
      </c>
      <c r="S41" s="4" t="str">
        <f t="shared" si="3"/>
        <v/>
      </c>
      <c r="T41" s="4" t="str">
        <f t="shared" si="4"/>
        <v/>
      </c>
      <c r="U41" s="4" t="str">
        <f t="shared" si="5"/>
        <v/>
      </c>
      <c r="V41" s="4" t="str">
        <f t="shared" si="6"/>
        <v/>
      </c>
      <c r="W41" s="4">
        <f t="shared" si="7"/>
        <v>-999</v>
      </c>
      <c r="X41" s="4">
        <f t="shared" si="8"/>
        <v>-999</v>
      </c>
      <c r="Y41" s="4">
        <f t="shared" si="9"/>
        <v>-999</v>
      </c>
      <c r="Z41" s="4">
        <f t="shared" si="10"/>
        <v>-999</v>
      </c>
    </row>
    <row r="42" spans="1:26">
      <c r="A42" s="3" t="s">
        <v>256</v>
      </c>
      <c r="B42" s="32" t="s">
        <v>322</v>
      </c>
      <c r="C42" s="6">
        <v>127.5</v>
      </c>
      <c r="D42" s="6">
        <f>D$49-C$49+C42</f>
        <v>345.5</v>
      </c>
      <c r="E42" s="33" t="s">
        <v>294</v>
      </c>
      <c r="F42" s="3">
        <v>20.6</v>
      </c>
      <c r="G42" s="19">
        <f>G$61-F$61+F42</f>
        <v>331.1</v>
      </c>
      <c r="H42" s="33"/>
      <c r="J42" s="19"/>
      <c r="N42" s="29">
        <f>N$25-C$25+C42</f>
        <v>355.8</v>
      </c>
      <c r="Q42" s="4">
        <f t="shared" si="1"/>
        <v>355.8</v>
      </c>
      <c r="R42" s="4">
        <f t="shared" si="2"/>
        <v>1.6999999999999886</v>
      </c>
      <c r="S42" s="4">
        <f t="shared" si="3"/>
        <v>10.300000000000011</v>
      </c>
      <c r="T42" s="4">
        <f t="shared" si="4"/>
        <v>24.699999999999989</v>
      </c>
      <c r="U42" s="4" t="str">
        <f t="shared" si="5"/>
        <v/>
      </c>
      <c r="V42" s="4" t="str">
        <f t="shared" si="6"/>
        <v/>
      </c>
      <c r="W42" s="4">
        <f t="shared" si="7"/>
        <v>10.300000000000011</v>
      </c>
      <c r="X42" s="4">
        <f t="shared" si="8"/>
        <v>24.699999999999989</v>
      </c>
      <c r="Y42" s="4">
        <f t="shared" si="9"/>
        <v>-999</v>
      </c>
      <c r="Z42" s="4">
        <f t="shared" si="10"/>
        <v>-999</v>
      </c>
    </row>
    <row r="43" spans="1:26" s="7" customFormat="1">
      <c r="A43" s="6" t="s">
        <v>323</v>
      </c>
      <c r="B43" s="32" t="s">
        <v>324</v>
      </c>
      <c r="C43" s="6">
        <v>150.5</v>
      </c>
      <c r="D43" s="6">
        <f>D$49-C$49+C43</f>
        <v>368.5</v>
      </c>
      <c r="E43" s="32" t="s">
        <v>285</v>
      </c>
      <c r="F43" s="6">
        <v>43.5</v>
      </c>
      <c r="G43" s="13">
        <f>G$61-F$61+F43</f>
        <v>354</v>
      </c>
      <c r="H43" s="32" t="s">
        <v>279</v>
      </c>
      <c r="I43" s="6">
        <v>78.900000000000006</v>
      </c>
      <c r="J43" s="13">
        <f>J$44-I$44+I43</f>
        <v>348.29999999999995</v>
      </c>
      <c r="K43" s="45" t="s">
        <v>285</v>
      </c>
      <c r="L43" s="6">
        <v>56.1</v>
      </c>
      <c r="M43" s="13">
        <f>M$60-L$60+L43</f>
        <v>367.1</v>
      </c>
      <c r="N43" s="29">
        <f>N$25-C$25+C43</f>
        <v>378.8</v>
      </c>
      <c r="Q43" s="7">
        <f t="shared" si="1"/>
        <v>378.8</v>
      </c>
      <c r="R43" s="7">
        <f t="shared" si="2"/>
        <v>23</v>
      </c>
      <c r="S43" s="7">
        <f t="shared" si="3"/>
        <v>10.300000000000011</v>
      </c>
      <c r="T43" s="7">
        <f t="shared" si="4"/>
        <v>24.800000000000011</v>
      </c>
      <c r="U43" s="7">
        <f t="shared" si="5"/>
        <v>30.500000000000057</v>
      </c>
      <c r="V43" s="7">
        <f t="shared" si="6"/>
        <v>11.699999999999989</v>
      </c>
      <c r="W43" s="7">
        <f t="shared" si="7"/>
        <v>10.300000000000011</v>
      </c>
      <c r="X43" s="7">
        <f t="shared" si="8"/>
        <v>24.800000000000011</v>
      </c>
      <c r="Y43" s="7">
        <f t="shared" si="9"/>
        <v>30.500000000000057</v>
      </c>
      <c r="Z43" s="7">
        <f t="shared" si="10"/>
        <v>11.699999999999989</v>
      </c>
    </row>
    <row r="44" spans="1:26" s="5" customFormat="1">
      <c r="A44" s="8" t="s">
        <v>293</v>
      </c>
      <c r="B44" s="38"/>
      <c r="C44" s="8"/>
      <c r="D44" s="8"/>
      <c r="E44" s="38"/>
      <c r="F44" s="8"/>
      <c r="G44" s="19"/>
      <c r="H44" s="42" t="s">
        <v>325</v>
      </c>
      <c r="I44" s="25">
        <v>90.6</v>
      </c>
      <c r="J44" s="21">
        <v>360</v>
      </c>
      <c r="K44" s="45"/>
      <c r="L44" s="6"/>
      <c r="M44" s="13"/>
      <c r="N44" s="29"/>
      <c r="Q44" s="5">
        <f t="shared" si="1"/>
        <v>378.8</v>
      </c>
      <c r="R44" s="5">
        <f t="shared" si="2"/>
        <v>0</v>
      </c>
      <c r="S44" s="5" t="str">
        <f t="shared" si="3"/>
        <v/>
      </c>
      <c r="T44" s="5" t="str">
        <f t="shared" si="4"/>
        <v/>
      </c>
      <c r="U44" s="5" t="str">
        <f t="shared" si="5"/>
        <v/>
      </c>
      <c r="V44" s="5" t="str">
        <f t="shared" si="6"/>
        <v/>
      </c>
      <c r="W44" s="5">
        <f t="shared" si="7"/>
        <v>-999</v>
      </c>
      <c r="X44" s="5">
        <f t="shared" si="8"/>
        <v>-999</v>
      </c>
      <c r="Y44" s="5">
        <f t="shared" si="9"/>
        <v>-999</v>
      </c>
      <c r="Z44" s="5">
        <f t="shared" si="10"/>
        <v>-999</v>
      </c>
    </row>
    <row r="45" spans="1:26">
      <c r="A45" s="3" t="s">
        <v>257</v>
      </c>
      <c r="B45" s="33" t="s">
        <v>326</v>
      </c>
      <c r="C45" s="3">
        <v>168.4</v>
      </c>
      <c r="D45" s="8">
        <f>D$49-C$49+C45</f>
        <v>386.4</v>
      </c>
      <c r="E45" s="33" t="s">
        <v>290</v>
      </c>
      <c r="G45" s="19"/>
      <c r="K45" s="32" t="s">
        <v>290</v>
      </c>
      <c r="L45" s="6">
        <v>74.599999999999994</v>
      </c>
      <c r="M45" s="13">
        <f>M$60-L$60+L45</f>
        <v>385.6</v>
      </c>
      <c r="N45" s="29">
        <f>N$43-L$43+L45</f>
        <v>397.29999999999995</v>
      </c>
      <c r="Q45" s="4">
        <f t="shared" si="1"/>
        <v>397.29999999999995</v>
      </c>
      <c r="R45" s="4">
        <f t="shared" si="2"/>
        <v>18.499999999999943</v>
      </c>
      <c r="S45" s="4">
        <f t="shared" si="3"/>
        <v>10.899999999999977</v>
      </c>
      <c r="T45" s="4" t="str">
        <f t="shared" si="4"/>
        <v/>
      </c>
      <c r="U45" s="4" t="str">
        <f t="shared" si="5"/>
        <v/>
      </c>
      <c r="V45" s="4">
        <f t="shared" si="6"/>
        <v>11.699999999999932</v>
      </c>
      <c r="W45" s="4">
        <f t="shared" si="7"/>
        <v>10.899999999999977</v>
      </c>
      <c r="X45" s="4">
        <f t="shared" si="8"/>
        <v>-999</v>
      </c>
      <c r="Y45" s="4">
        <f t="shared" si="9"/>
        <v>-999</v>
      </c>
      <c r="Z45" s="4">
        <f t="shared" si="10"/>
        <v>11.699999999999932</v>
      </c>
    </row>
    <row r="46" spans="1:26">
      <c r="A46" s="3" t="s">
        <v>257</v>
      </c>
      <c r="B46" s="33" t="s">
        <v>327</v>
      </c>
      <c r="C46" s="3">
        <v>177.7</v>
      </c>
      <c r="D46" s="8">
        <f>D$49-C$49+C46</f>
        <v>395.7</v>
      </c>
      <c r="E46" s="33" t="s">
        <v>302</v>
      </c>
      <c r="F46" s="3">
        <v>73</v>
      </c>
      <c r="G46" s="19">
        <f>G$61-F$61+F46</f>
        <v>383.5</v>
      </c>
      <c r="K46" s="32" t="s">
        <v>328</v>
      </c>
      <c r="L46" s="6">
        <v>83.6</v>
      </c>
      <c r="M46" s="13">
        <f>M$60-L$60+L46</f>
        <v>394.6</v>
      </c>
      <c r="N46" s="29">
        <f>N$43-L$43+L46</f>
        <v>406.29999999999995</v>
      </c>
      <c r="Q46" s="4">
        <f t="shared" si="1"/>
        <v>406.29999999999995</v>
      </c>
      <c r="R46" s="4">
        <f t="shared" si="2"/>
        <v>9</v>
      </c>
      <c r="S46" s="4">
        <f t="shared" si="3"/>
        <v>10.599999999999966</v>
      </c>
      <c r="T46" s="4">
        <f t="shared" si="4"/>
        <v>22.799999999999955</v>
      </c>
      <c r="U46" s="4" t="str">
        <f t="shared" si="5"/>
        <v/>
      </c>
      <c r="V46" s="4">
        <f t="shared" si="6"/>
        <v>11.699999999999932</v>
      </c>
      <c r="W46" s="4">
        <f t="shared" si="7"/>
        <v>10.599999999999966</v>
      </c>
      <c r="X46" s="4">
        <f t="shared" si="8"/>
        <v>22.799999999999955</v>
      </c>
      <c r="Y46" s="4">
        <f t="shared" si="9"/>
        <v>-999</v>
      </c>
      <c r="Z46" s="4">
        <f t="shared" si="10"/>
        <v>11.699999999999932</v>
      </c>
    </row>
    <row r="47" spans="1:26">
      <c r="A47" s="3" t="s">
        <v>257</v>
      </c>
      <c r="B47" s="33" t="s">
        <v>329</v>
      </c>
      <c r="C47" s="122">
        <v>178</v>
      </c>
      <c r="D47" s="123">
        <f>D$49-C$49+C47</f>
        <v>396</v>
      </c>
      <c r="E47" s="33" t="s">
        <v>304</v>
      </c>
      <c r="G47" s="19"/>
      <c r="K47" s="32"/>
      <c r="L47" s="6"/>
      <c r="M47" s="13"/>
      <c r="Q47" s="4">
        <f t="shared" si="1"/>
        <v>406.29999999999995</v>
      </c>
      <c r="R47" s="4">
        <f t="shared" si="2"/>
        <v>0</v>
      </c>
      <c r="S47" s="4" t="str">
        <f t="shared" si="3"/>
        <v/>
      </c>
      <c r="T47" s="4" t="str">
        <f t="shared" si="4"/>
        <v/>
      </c>
      <c r="U47" s="4" t="str">
        <f t="shared" si="5"/>
        <v/>
      </c>
      <c r="V47" s="4" t="str">
        <f t="shared" si="6"/>
        <v/>
      </c>
      <c r="W47" s="4">
        <f t="shared" si="7"/>
        <v>-999</v>
      </c>
      <c r="X47" s="4">
        <f t="shared" si="8"/>
        <v>-999</v>
      </c>
      <c r="Y47" s="4">
        <f t="shared" si="9"/>
        <v>-999</v>
      </c>
      <c r="Z47" s="4">
        <f t="shared" si="10"/>
        <v>-999</v>
      </c>
    </row>
    <row r="48" spans="1:26">
      <c r="A48" s="3" t="s">
        <v>257</v>
      </c>
      <c r="B48" s="33" t="s">
        <v>330</v>
      </c>
      <c r="C48" s="3">
        <v>178.3</v>
      </c>
      <c r="D48" s="8">
        <f>D$49-C$49+C48</f>
        <v>396.3</v>
      </c>
      <c r="E48" s="33" t="s">
        <v>306</v>
      </c>
      <c r="F48" s="3">
        <v>73.8</v>
      </c>
      <c r="G48" s="19">
        <f>G$61-F$61+F48</f>
        <v>384.3</v>
      </c>
      <c r="K48" s="32" t="s">
        <v>331</v>
      </c>
      <c r="L48" s="6">
        <v>84.6</v>
      </c>
      <c r="M48" s="13">
        <f>M$60-L$60+L48</f>
        <v>395.6</v>
      </c>
      <c r="N48" s="29">
        <f>N$43-L$43+L48</f>
        <v>407.29999999999995</v>
      </c>
      <c r="Q48" s="4">
        <f t="shared" si="1"/>
        <v>407.29999999999995</v>
      </c>
      <c r="R48" s="4">
        <f t="shared" si="2"/>
        <v>1</v>
      </c>
      <c r="S48" s="4">
        <f t="shared" si="3"/>
        <v>10.999999999999943</v>
      </c>
      <c r="T48" s="4">
        <f t="shared" si="4"/>
        <v>22.999999999999943</v>
      </c>
      <c r="U48" s="4" t="str">
        <f t="shared" si="5"/>
        <v/>
      </c>
      <c r="V48" s="4">
        <f t="shared" si="6"/>
        <v>11.699999999999932</v>
      </c>
      <c r="W48" s="4">
        <f t="shared" si="7"/>
        <v>10.999999999999943</v>
      </c>
      <c r="X48" s="4">
        <f t="shared" si="8"/>
        <v>22.999999999999943</v>
      </c>
      <c r="Y48" s="4">
        <f t="shared" si="9"/>
        <v>-999</v>
      </c>
      <c r="Z48" s="4">
        <f t="shared" si="10"/>
        <v>11.699999999999932</v>
      </c>
    </row>
    <row r="49" spans="1:26">
      <c r="A49" s="3" t="s">
        <v>257</v>
      </c>
      <c r="B49" s="34" t="s">
        <v>332</v>
      </c>
      <c r="C49" s="14">
        <v>182</v>
      </c>
      <c r="D49" s="14">
        <v>400</v>
      </c>
      <c r="E49" s="33"/>
      <c r="G49" s="19"/>
      <c r="K49" s="32"/>
      <c r="L49" s="6"/>
      <c r="M49" s="13"/>
      <c r="Q49" s="4">
        <f t="shared" si="1"/>
        <v>407.29999999999995</v>
      </c>
      <c r="R49" s="4">
        <f t="shared" si="2"/>
        <v>0</v>
      </c>
      <c r="S49" s="4" t="str">
        <f t="shared" si="3"/>
        <v/>
      </c>
      <c r="T49" s="4" t="str">
        <f t="shared" si="4"/>
        <v/>
      </c>
      <c r="U49" s="4" t="str">
        <f t="shared" si="5"/>
        <v/>
      </c>
      <c r="V49" s="4" t="str">
        <f t="shared" si="6"/>
        <v/>
      </c>
      <c r="W49" s="4">
        <f t="shared" si="7"/>
        <v>-999</v>
      </c>
      <c r="X49" s="4">
        <f t="shared" si="8"/>
        <v>-999</v>
      </c>
      <c r="Y49" s="4">
        <f t="shared" si="9"/>
        <v>-999</v>
      </c>
      <c r="Z49" s="4">
        <f t="shared" si="10"/>
        <v>-999</v>
      </c>
    </row>
    <row r="50" spans="1:26">
      <c r="A50" s="3" t="s">
        <v>257</v>
      </c>
      <c r="B50" s="39"/>
      <c r="C50" s="22"/>
      <c r="D50" s="22"/>
      <c r="E50" s="33" t="s">
        <v>299</v>
      </c>
      <c r="F50" s="3">
        <v>78.400000000000006</v>
      </c>
      <c r="G50" s="19">
        <f>G$61-F$61+F50</f>
        <v>388.9</v>
      </c>
      <c r="K50" s="32"/>
      <c r="L50" s="6"/>
      <c r="M50" s="13"/>
      <c r="Q50" s="4">
        <f t="shared" si="1"/>
        <v>407.29999999999995</v>
      </c>
      <c r="R50" s="4">
        <f t="shared" si="2"/>
        <v>0</v>
      </c>
      <c r="S50" s="4" t="str">
        <f t="shared" si="3"/>
        <v/>
      </c>
      <c r="T50" s="4" t="str">
        <f t="shared" si="4"/>
        <v/>
      </c>
      <c r="U50" s="4" t="str">
        <f t="shared" si="5"/>
        <v/>
      </c>
      <c r="V50" s="4" t="str">
        <f t="shared" si="6"/>
        <v/>
      </c>
      <c r="W50" s="4">
        <f t="shared" si="7"/>
        <v>-999</v>
      </c>
      <c r="X50" s="4">
        <f t="shared" si="8"/>
        <v>-999</v>
      </c>
      <c r="Y50" s="4">
        <f t="shared" si="9"/>
        <v>-999</v>
      </c>
      <c r="Z50" s="4">
        <f t="shared" si="10"/>
        <v>-999</v>
      </c>
    </row>
    <row r="51" spans="1:26">
      <c r="A51" s="3" t="s">
        <v>257</v>
      </c>
      <c r="B51" s="33" t="s">
        <v>333</v>
      </c>
      <c r="C51" s="3">
        <v>0</v>
      </c>
      <c r="D51" s="8">
        <f>D$80-C$80+C51</f>
        <v>409</v>
      </c>
      <c r="E51" s="33"/>
      <c r="G51" s="19"/>
      <c r="K51" s="32"/>
      <c r="L51" s="6"/>
      <c r="M51" s="13"/>
      <c r="Q51" s="4">
        <f t="shared" si="1"/>
        <v>407.29999999999995</v>
      </c>
      <c r="R51" s="4">
        <f t="shared" si="2"/>
        <v>0</v>
      </c>
      <c r="S51" s="4" t="str">
        <f t="shared" si="3"/>
        <v/>
      </c>
      <c r="T51" s="4" t="str">
        <f t="shared" si="4"/>
        <v/>
      </c>
      <c r="U51" s="4" t="str">
        <f t="shared" si="5"/>
        <v/>
      </c>
      <c r="V51" s="4" t="str">
        <f t="shared" si="6"/>
        <v/>
      </c>
      <c r="W51" s="4">
        <f t="shared" si="7"/>
        <v>-999</v>
      </c>
      <c r="X51" s="4">
        <f t="shared" si="8"/>
        <v>-999</v>
      </c>
      <c r="Y51" s="4">
        <f t="shared" si="9"/>
        <v>-999</v>
      </c>
      <c r="Z51" s="4">
        <f t="shared" si="10"/>
        <v>-999</v>
      </c>
    </row>
    <row r="52" spans="1:26">
      <c r="A52" s="3" t="s">
        <v>257</v>
      </c>
      <c r="B52" s="33"/>
      <c r="C52" s="3"/>
      <c r="D52" s="8"/>
      <c r="E52" s="33" t="s">
        <v>301</v>
      </c>
      <c r="F52" s="122">
        <v>100.9</v>
      </c>
      <c r="G52" s="124">
        <f>G$61-F$61+F52</f>
        <v>411.4</v>
      </c>
      <c r="K52" s="32" t="s">
        <v>299</v>
      </c>
      <c r="L52" s="6">
        <v>110.2</v>
      </c>
      <c r="M52" s="13">
        <f>M$60-L$60+L52</f>
        <v>421.2</v>
      </c>
      <c r="N52" s="29">
        <f>N$43-L$43+L52</f>
        <v>432.9</v>
      </c>
      <c r="Q52" s="4">
        <f t="shared" si="1"/>
        <v>432.9</v>
      </c>
      <c r="R52" s="4">
        <f t="shared" si="2"/>
        <v>25.600000000000023</v>
      </c>
      <c r="S52" s="4" t="str">
        <f t="shared" si="3"/>
        <v/>
      </c>
      <c r="T52" s="4">
        <f t="shared" si="4"/>
        <v>21.5</v>
      </c>
      <c r="U52" s="4" t="str">
        <f t="shared" si="5"/>
        <v/>
      </c>
      <c r="V52" s="4">
        <f t="shared" si="6"/>
        <v>11.699999999999989</v>
      </c>
      <c r="W52" s="4">
        <f t="shared" si="7"/>
        <v>-999</v>
      </c>
      <c r="X52" s="4">
        <f t="shared" si="8"/>
        <v>21.5</v>
      </c>
      <c r="Y52" s="4">
        <f t="shared" si="9"/>
        <v>-999</v>
      </c>
      <c r="Z52" s="4">
        <f t="shared" si="10"/>
        <v>11.699999999999989</v>
      </c>
    </row>
    <row r="53" spans="1:26">
      <c r="A53" s="3" t="s">
        <v>257</v>
      </c>
      <c r="B53" s="33" t="s">
        <v>286</v>
      </c>
      <c r="C53" s="3">
        <v>21.2</v>
      </c>
      <c r="D53" s="8">
        <f t="shared" ref="D53:D58" si="15">D$80-C$80+C53</f>
        <v>430.2</v>
      </c>
      <c r="E53" s="33" t="s">
        <v>312</v>
      </c>
      <c r="F53" s="3">
        <v>119</v>
      </c>
      <c r="G53" s="19">
        <f>G$61-F$61+F53</f>
        <v>429.5</v>
      </c>
      <c r="K53" s="32" t="s">
        <v>301</v>
      </c>
      <c r="L53" s="6">
        <v>126.2</v>
      </c>
      <c r="M53" s="13">
        <f>M$60-L$60+L53</f>
        <v>437.2</v>
      </c>
      <c r="N53" s="29">
        <f>N$43-L$43+L53</f>
        <v>448.9</v>
      </c>
      <c r="Q53" s="4">
        <f t="shared" si="1"/>
        <v>448.9</v>
      </c>
      <c r="R53" s="4">
        <f t="shared" si="2"/>
        <v>16</v>
      </c>
      <c r="S53" s="4">
        <f t="shared" si="3"/>
        <v>18.699999999999989</v>
      </c>
      <c r="T53" s="4">
        <f t="shared" si="4"/>
        <v>19.399999999999977</v>
      </c>
      <c r="U53" s="4" t="str">
        <f t="shared" si="5"/>
        <v/>
      </c>
      <c r="V53" s="4">
        <f t="shared" si="6"/>
        <v>11.699999999999989</v>
      </c>
      <c r="W53" s="4">
        <f t="shared" si="7"/>
        <v>18.699999999999989</v>
      </c>
      <c r="X53" s="4">
        <f t="shared" si="8"/>
        <v>19.399999999999977</v>
      </c>
      <c r="Y53" s="4">
        <f t="shared" si="9"/>
        <v>-999</v>
      </c>
      <c r="Z53" s="4">
        <f t="shared" si="10"/>
        <v>11.699999999999989</v>
      </c>
    </row>
    <row r="54" spans="1:26">
      <c r="A54" s="3" t="s">
        <v>257</v>
      </c>
      <c r="B54" s="33" t="s">
        <v>279</v>
      </c>
      <c r="C54" s="3">
        <v>25.6</v>
      </c>
      <c r="D54" s="8">
        <f t="shared" si="15"/>
        <v>434.6</v>
      </c>
      <c r="E54" s="33" t="s">
        <v>309</v>
      </c>
      <c r="G54" s="19"/>
      <c r="K54" s="32"/>
      <c r="L54" s="6"/>
      <c r="M54" s="13"/>
      <c r="Q54" s="4">
        <f t="shared" si="1"/>
        <v>448.9</v>
      </c>
      <c r="R54" s="4">
        <f t="shared" si="2"/>
        <v>0</v>
      </c>
      <c r="S54" s="4" t="str">
        <f t="shared" si="3"/>
        <v/>
      </c>
      <c r="T54" s="4" t="str">
        <f t="shared" si="4"/>
        <v/>
      </c>
      <c r="U54" s="4" t="str">
        <f t="shared" si="5"/>
        <v/>
      </c>
      <c r="V54" s="4" t="str">
        <f t="shared" si="6"/>
        <v/>
      </c>
      <c r="W54" s="4">
        <f t="shared" si="7"/>
        <v>-999</v>
      </c>
      <c r="X54" s="4">
        <f t="shared" si="8"/>
        <v>-999</v>
      </c>
      <c r="Y54" s="4">
        <f t="shared" si="9"/>
        <v>-999</v>
      </c>
      <c r="Z54" s="4">
        <f t="shared" si="10"/>
        <v>-999</v>
      </c>
    </row>
    <row r="55" spans="1:26">
      <c r="A55" s="3" t="s">
        <v>257</v>
      </c>
      <c r="B55" s="33" t="s">
        <v>294</v>
      </c>
      <c r="C55" s="3">
        <v>32.1</v>
      </c>
      <c r="D55" s="8">
        <f t="shared" si="15"/>
        <v>441.1</v>
      </c>
      <c r="E55" s="33" t="s">
        <v>320</v>
      </c>
      <c r="F55" s="3">
        <v>130.6</v>
      </c>
      <c r="G55" s="19">
        <f>G$61-F$61+F55</f>
        <v>441.1</v>
      </c>
      <c r="K55" s="32"/>
      <c r="L55" s="6"/>
      <c r="M55" s="13"/>
      <c r="Q55" s="4">
        <f t="shared" si="1"/>
        <v>448.9</v>
      </c>
      <c r="R55" s="4">
        <f t="shared" si="2"/>
        <v>0</v>
      </c>
      <c r="S55" s="4" t="str">
        <f t="shared" si="3"/>
        <v/>
      </c>
      <c r="T55" s="4" t="str">
        <f t="shared" si="4"/>
        <v/>
      </c>
      <c r="U55" s="4" t="str">
        <f t="shared" si="5"/>
        <v/>
      </c>
      <c r="V55" s="4" t="str">
        <f t="shared" si="6"/>
        <v/>
      </c>
      <c r="W55" s="4">
        <f t="shared" si="7"/>
        <v>-999</v>
      </c>
      <c r="X55" s="4">
        <f t="shared" si="8"/>
        <v>-999</v>
      </c>
      <c r="Y55" s="4">
        <f t="shared" si="9"/>
        <v>-999</v>
      </c>
      <c r="Z55" s="4">
        <f t="shared" si="10"/>
        <v>-999</v>
      </c>
    </row>
    <row r="56" spans="1:26" s="7" customFormat="1">
      <c r="A56" s="6" t="s">
        <v>334</v>
      </c>
      <c r="B56" s="32" t="s">
        <v>285</v>
      </c>
      <c r="C56" s="115">
        <v>58.1</v>
      </c>
      <c r="D56" s="115">
        <f t="shared" si="15"/>
        <v>467.1</v>
      </c>
      <c r="E56" s="32" t="s">
        <v>321</v>
      </c>
      <c r="F56" s="6">
        <v>157.9</v>
      </c>
      <c r="G56" s="13">
        <f>G$61-F$61+F56</f>
        <v>468.4</v>
      </c>
      <c r="H56" s="45"/>
      <c r="I56" s="6"/>
      <c r="J56" s="6"/>
      <c r="K56" s="32" t="s">
        <v>312</v>
      </c>
      <c r="L56" s="6">
        <v>162</v>
      </c>
      <c r="M56" s="13">
        <f>M$60-L$60+L56</f>
        <v>473</v>
      </c>
      <c r="N56" s="29">
        <f>N$43-L$43+L56</f>
        <v>484.7</v>
      </c>
      <c r="Q56" s="7">
        <f t="shared" si="1"/>
        <v>484.7</v>
      </c>
      <c r="R56" s="7">
        <f t="shared" si="2"/>
        <v>35.800000000000011</v>
      </c>
      <c r="S56" s="7">
        <f t="shared" si="3"/>
        <v>17.599999999999966</v>
      </c>
      <c r="T56" s="7">
        <f t="shared" si="4"/>
        <v>16.300000000000011</v>
      </c>
      <c r="U56" s="7" t="str">
        <f t="shared" si="5"/>
        <v/>
      </c>
      <c r="V56" s="7">
        <f t="shared" si="6"/>
        <v>11.699999999999989</v>
      </c>
      <c r="W56" s="7">
        <f t="shared" si="7"/>
        <v>17.599999999999966</v>
      </c>
      <c r="X56" s="7">
        <f t="shared" si="8"/>
        <v>16.300000000000011</v>
      </c>
      <c r="Y56" s="7">
        <f t="shared" si="9"/>
        <v>-999</v>
      </c>
      <c r="Z56" s="7">
        <f t="shared" si="10"/>
        <v>11.699999999999989</v>
      </c>
    </row>
    <row r="57" spans="1:26">
      <c r="A57" s="3" t="s">
        <v>274</v>
      </c>
      <c r="B57" s="32" t="s">
        <v>290</v>
      </c>
      <c r="C57" s="6">
        <v>68.8</v>
      </c>
      <c r="D57" s="6">
        <f t="shared" si="15"/>
        <v>477.8</v>
      </c>
      <c r="E57" s="33" t="s">
        <v>322</v>
      </c>
      <c r="F57" s="3">
        <v>169.8</v>
      </c>
      <c r="G57" s="19">
        <f>G$61-F$61+F57</f>
        <v>480.3</v>
      </c>
      <c r="K57" s="33" t="s">
        <v>335</v>
      </c>
      <c r="L57" s="3">
        <v>172.3</v>
      </c>
      <c r="M57" s="19">
        <f>M$60-L$60+L57</f>
        <v>483.3</v>
      </c>
      <c r="N57" s="29">
        <f>N$56-C$56+C57</f>
        <v>495.4</v>
      </c>
      <c r="Q57" s="4">
        <f t="shared" si="1"/>
        <v>495.4</v>
      </c>
      <c r="R57" s="4">
        <f t="shared" si="2"/>
        <v>10.699999999999989</v>
      </c>
      <c r="S57" s="4">
        <f t="shared" si="3"/>
        <v>17.599999999999966</v>
      </c>
      <c r="T57" s="4">
        <f t="shared" si="4"/>
        <v>15.099999999999966</v>
      </c>
      <c r="U57" s="4" t="str">
        <f t="shared" si="5"/>
        <v/>
      </c>
      <c r="V57" s="4">
        <f t="shared" si="6"/>
        <v>12.099999999999966</v>
      </c>
      <c r="W57" s="4">
        <f t="shared" si="7"/>
        <v>17.599999999999966</v>
      </c>
      <c r="X57" s="4">
        <f t="shared" si="8"/>
        <v>15.099999999999966</v>
      </c>
      <c r="Y57" s="4">
        <f t="shared" si="9"/>
        <v>-999</v>
      </c>
      <c r="Z57" s="4">
        <f t="shared" si="10"/>
        <v>12.099999999999966</v>
      </c>
    </row>
    <row r="58" spans="1:26">
      <c r="A58" s="3" t="s">
        <v>256</v>
      </c>
      <c r="B58" s="32" t="s">
        <v>298</v>
      </c>
      <c r="C58" s="6">
        <v>70.7</v>
      </c>
      <c r="D58" s="6">
        <f t="shared" si="15"/>
        <v>479.7</v>
      </c>
      <c r="E58" s="33" t="s">
        <v>324</v>
      </c>
      <c r="F58" s="3">
        <v>172.3</v>
      </c>
      <c r="G58" s="19">
        <f>G$61-F$61+F58</f>
        <v>482.8</v>
      </c>
      <c r="K58" s="33" t="s">
        <v>336</v>
      </c>
      <c r="L58" s="3">
        <v>174.8</v>
      </c>
      <c r="M58" s="19">
        <f>M$60-L$60+L58</f>
        <v>485.8</v>
      </c>
      <c r="N58" s="29">
        <f>N$56-C$56+C58</f>
        <v>497.29999999999995</v>
      </c>
      <c r="Q58" s="4">
        <f t="shared" si="1"/>
        <v>497.29999999999995</v>
      </c>
      <c r="R58" s="4">
        <f t="shared" si="2"/>
        <v>1.8999999999999773</v>
      </c>
      <c r="S58" s="4">
        <f t="shared" si="3"/>
        <v>17.599999999999966</v>
      </c>
      <c r="T58" s="4">
        <f t="shared" si="4"/>
        <v>14.499999999999943</v>
      </c>
      <c r="U58" s="4" t="str">
        <f t="shared" si="5"/>
        <v/>
      </c>
      <c r="V58" s="4">
        <f t="shared" si="6"/>
        <v>11.499999999999943</v>
      </c>
      <c r="W58" s="4">
        <f t="shared" si="7"/>
        <v>17.599999999999966</v>
      </c>
      <c r="X58" s="4">
        <f t="shared" si="8"/>
        <v>14.499999999999943</v>
      </c>
      <c r="Y58" s="4">
        <f t="shared" si="9"/>
        <v>-999</v>
      </c>
      <c r="Z58" s="4">
        <f t="shared" si="10"/>
        <v>11.499999999999943</v>
      </c>
    </row>
    <row r="59" spans="1:26">
      <c r="A59" s="3" t="s">
        <v>256</v>
      </c>
      <c r="B59" s="32"/>
      <c r="C59" s="6"/>
      <c r="D59" s="6"/>
      <c r="E59" s="33"/>
      <c r="G59" s="12"/>
      <c r="H59" s="37" t="s">
        <v>337</v>
      </c>
      <c r="I59" s="11">
        <v>0</v>
      </c>
      <c r="J59" s="18">
        <f>J$75-I$75+I59</f>
        <v>473.5</v>
      </c>
      <c r="Q59" s="4">
        <f t="shared" si="1"/>
        <v>497.29999999999995</v>
      </c>
      <c r="R59" s="4">
        <f t="shared" si="2"/>
        <v>0</v>
      </c>
      <c r="S59" s="4" t="str">
        <f t="shared" si="3"/>
        <v/>
      </c>
      <c r="T59" s="4" t="str">
        <f t="shared" si="4"/>
        <v/>
      </c>
      <c r="U59" s="4" t="str">
        <f t="shared" si="5"/>
        <v/>
      </c>
      <c r="V59" s="4" t="str">
        <f t="shared" si="6"/>
        <v/>
      </c>
      <c r="W59" s="4">
        <f t="shared" si="7"/>
        <v>-999</v>
      </c>
      <c r="X59" s="4">
        <f t="shared" si="8"/>
        <v>-999</v>
      </c>
      <c r="Y59" s="4">
        <f t="shared" si="9"/>
        <v>-999</v>
      </c>
      <c r="Z59" s="4">
        <f t="shared" si="10"/>
        <v>-999</v>
      </c>
    </row>
    <row r="60" spans="1:26">
      <c r="A60" s="3" t="s">
        <v>256</v>
      </c>
      <c r="B60" s="32"/>
      <c r="C60" s="6"/>
      <c r="D60" s="6"/>
      <c r="E60" s="33"/>
      <c r="G60" s="12"/>
      <c r="H60" s="33"/>
      <c r="J60" s="19"/>
      <c r="K60" s="46" t="s">
        <v>338</v>
      </c>
      <c r="L60" s="14">
        <v>189</v>
      </c>
      <c r="M60" s="21">
        <v>500</v>
      </c>
      <c r="Q60" s="4">
        <f t="shared" si="1"/>
        <v>497.29999999999995</v>
      </c>
      <c r="R60" s="4">
        <f t="shared" si="2"/>
        <v>0</v>
      </c>
      <c r="S60" s="4" t="str">
        <f t="shared" si="3"/>
        <v/>
      </c>
      <c r="T60" s="4" t="str">
        <f t="shared" si="4"/>
        <v/>
      </c>
      <c r="U60" s="4" t="str">
        <f t="shared" si="5"/>
        <v/>
      </c>
      <c r="V60" s="4" t="str">
        <f t="shared" si="6"/>
        <v/>
      </c>
      <c r="W60" s="4">
        <f t="shared" si="7"/>
        <v>-999</v>
      </c>
      <c r="X60" s="4">
        <f t="shared" si="8"/>
        <v>-999</v>
      </c>
      <c r="Y60" s="4">
        <f t="shared" si="9"/>
        <v>-999</v>
      </c>
      <c r="Z60" s="4">
        <f t="shared" si="10"/>
        <v>-999</v>
      </c>
    </row>
    <row r="61" spans="1:26">
      <c r="A61" s="3" t="s">
        <v>256</v>
      </c>
      <c r="B61" s="32"/>
      <c r="C61" s="6"/>
      <c r="D61" s="6"/>
      <c r="E61" s="34" t="s">
        <v>339</v>
      </c>
      <c r="F61" s="14">
        <v>189.5</v>
      </c>
      <c r="G61" s="15">
        <v>500</v>
      </c>
      <c r="H61" s="33"/>
      <c r="J61" s="19"/>
      <c r="Q61" s="4">
        <f t="shared" si="1"/>
        <v>497.29999999999995</v>
      </c>
      <c r="R61" s="4">
        <f t="shared" si="2"/>
        <v>0</v>
      </c>
      <c r="S61" s="4" t="str">
        <f t="shared" si="3"/>
        <v/>
      </c>
      <c r="T61" s="4" t="str">
        <f t="shared" si="4"/>
        <v/>
      </c>
      <c r="U61" s="4" t="str">
        <f t="shared" si="5"/>
        <v/>
      </c>
      <c r="V61" s="4" t="str">
        <f t="shared" si="6"/>
        <v/>
      </c>
      <c r="W61" s="4">
        <f t="shared" si="7"/>
        <v>-999</v>
      </c>
      <c r="X61" s="4">
        <f t="shared" si="8"/>
        <v>-999</v>
      </c>
      <c r="Y61" s="4">
        <f t="shared" si="9"/>
        <v>-999</v>
      </c>
      <c r="Z61" s="4">
        <f t="shared" si="10"/>
        <v>-999</v>
      </c>
    </row>
    <row r="62" spans="1:26">
      <c r="A62" s="3" t="s">
        <v>256</v>
      </c>
      <c r="B62" s="32" t="s">
        <v>299</v>
      </c>
      <c r="C62" s="6">
        <v>90.7</v>
      </c>
      <c r="D62" s="13">
        <f>D$80-C$80+C62</f>
        <v>499.7</v>
      </c>
      <c r="H62" s="33" t="s">
        <v>286</v>
      </c>
      <c r="I62" s="3">
        <v>14.1</v>
      </c>
      <c r="J62" s="19">
        <f>J$75-I$75+I62</f>
        <v>487.6</v>
      </c>
      <c r="N62" s="29">
        <f>N$56-C$56+C62</f>
        <v>517.29999999999995</v>
      </c>
      <c r="Q62" s="4">
        <f t="shared" si="1"/>
        <v>517.29999999999995</v>
      </c>
      <c r="R62" s="4">
        <f t="shared" si="2"/>
        <v>20</v>
      </c>
      <c r="S62" s="4">
        <f t="shared" si="3"/>
        <v>17.599999999999966</v>
      </c>
      <c r="T62" s="4" t="str">
        <f t="shared" si="4"/>
        <v/>
      </c>
      <c r="U62" s="4">
        <f t="shared" si="5"/>
        <v>29.699999999999932</v>
      </c>
      <c r="V62" s="4" t="str">
        <f t="shared" si="6"/>
        <v/>
      </c>
      <c r="W62" s="4">
        <f t="shared" si="7"/>
        <v>17.599999999999966</v>
      </c>
      <c r="X62" s="4">
        <f t="shared" si="8"/>
        <v>-999</v>
      </c>
      <c r="Y62" s="4">
        <f t="shared" si="9"/>
        <v>29.699999999999932</v>
      </c>
      <c r="Z62" s="4">
        <f t="shared" si="10"/>
        <v>-999</v>
      </c>
    </row>
    <row r="63" spans="1:26">
      <c r="A63" s="3" t="s">
        <v>256</v>
      </c>
      <c r="B63" s="32"/>
      <c r="C63" s="6"/>
      <c r="D63" s="13"/>
      <c r="H63" s="33" t="s">
        <v>279</v>
      </c>
      <c r="I63" s="3">
        <v>19.3</v>
      </c>
      <c r="J63" s="19">
        <f>J$75-I$75+I63</f>
        <v>492.8</v>
      </c>
      <c r="Q63" s="4">
        <f t="shared" si="1"/>
        <v>517.29999999999995</v>
      </c>
      <c r="R63" s="4">
        <f t="shared" si="2"/>
        <v>0</v>
      </c>
      <c r="S63" s="4" t="str">
        <f t="shared" si="3"/>
        <v/>
      </c>
      <c r="T63" s="4" t="str">
        <f t="shared" si="4"/>
        <v/>
      </c>
      <c r="U63" s="4" t="str">
        <f t="shared" si="5"/>
        <v/>
      </c>
      <c r="V63" s="4" t="str">
        <f t="shared" si="6"/>
        <v/>
      </c>
      <c r="W63" s="4">
        <f t="shared" si="7"/>
        <v>-999</v>
      </c>
      <c r="X63" s="4">
        <f t="shared" si="8"/>
        <v>-999</v>
      </c>
      <c r="Y63" s="4">
        <f t="shared" si="9"/>
        <v>-999</v>
      </c>
      <c r="Z63" s="4">
        <f t="shared" si="10"/>
        <v>-999</v>
      </c>
    </row>
    <row r="64" spans="1:26">
      <c r="A64" s="3" t="s">
        <v>256</v>
      </c>
      <c r="B64" s="32"/>
      <c r="C64" s="6"/>
      <c r="D64" s="13"/>
      <c r="H64" s="33"/>
      <c r="J64" s="19"/>
      <c r="K64" s="41" t="s">
        <v>340</v>
      </c>
      <c r="L64" s="20">
        <v>0</v>
      </c>
      <c r="M64" s="18">
        <f>M$92-L$92+L64</f>
        <v>513.4</v>
      </c>
      <c r="Q64" s="4">
        <f t="shared" si="1"/>
        <v>517.29999999999995</v>
      </c>
      <c r="R64" s="4">
        <f t="shared" si="2"/>
        <v>0</v>
      </c>
      <c r="S64" s="4" t="str">
        <f t="shared" si="3"/>
        <v/>
      </c>
      <c r="T64" s="4" t="str">
        <f t="shared" si="4"/>
        <v/>
      </c>
      <c r="U64" s="4" t="str">
        <f t="shared" si="5"/>
        <v/>
      </c>
      <c r="V64" s="4" t="str">
        <f t="shared" si="6"/>
        <v/>
      </c>
      <c r="W64" s="4">
        <f t="shared" si="7"/>
        <v>-999</v>
      </c>
      <c r="X64" s="4">
        <f t="shared" si="8"/>
        <v>-999</v>
      </c>
      <c r="Y64" s="4">
        <f t="shared" si="9"/>
        <v>-999</v>
      </c>
      <c r="Z64" s="4">
        <f t="shared" si="10"/>
        <v>-999</v>
      </c>
    </row>
    <row r="65" spans="1:26">
      <c r="A65" s="3" t="s">
        <v>256</v>
      </c>
      <c r="B65" s="32" t="s">
        <v>301</v>
      </c>
      <c r="C65" s="6">
        <v>111.1</v>
      </c>
      <c r="D65" s="13">
        <f>D$80-C$80+C65</f>
        <v>520.1</v>
      </c>
      <c r="H65" s="33" t="s">
        <v>294</v>
      </c>
      <c r="I65" s="3">
        <v>36</v>
      </c>
      <c r="J65" s="19">
        <f>J$75-I$75+I65</f>
        <v>509.5</v>
      </c>
      <c r="K65" s="38" t="s">
        <v>286</v>
      </c>
      <c r="L65" s="8">
        <v>4.8</v>
      </c>
      <c r="M65" s="19">
        <f>M$92-L$92+L65</f>
        <v>518.19999999999993</v>
      </c>
      <c r="N65" s="29">
        <f>N$56-C$56+C65</f>
        <v>537.69999999999993</v>
      </c>
      <c r="Q65" s="4">
        <f t="shared" si="1"/>
        <v>537.69999999999993</v>
      </c>
      <c r="R65" s="4">
        <f t="shared" si="2"/>
        <v>20.399999999999977</v>
      </c>
      <c r="S65" s="4">
        <f t="shared" si="3"/>
        <v>17.599999999999909</v>
      </c>
      <c r="T65" s="4" t="str">
        <f t="shared" si="4"/>
        <v/>
      </c>
      <c r="U65" s="4">
        <f t="shared" si="5"/>
        <v>28.199999999999932</v>
      </c>
      <c r="V65" s="4">
        <f t="shared" si="6"/>
        <v>19.5</v>
      </c>
      <c r="W65" s="4">
        <f t="shared" si="7"/>
        <v>17.599999999999909</v>
      </c>
      <c r="X65" s="4">
        <f t="shared" si="8"/>
        <v>-999</v>
      </c>
      <c r="Y65" s="4">
        <f t="shared" si="9"/>
        <v>28.199999999999932</v>
      </c>
      <c r="Z65" s="4">
        <f t="shared" si="10"/>
        <v>19.5</v>
      </c>
    </row>
    <row r="66" spans="1:26">
      <c r="A66" s="3" t="s">
        <v>256</v>
      </c>
      <c r="B66" s="32"/>
      <c r="C66" s="6"/>
      <c r="D66" s="13"/>
      <c r="E66" s="37" t="s">
        <v>341</v>
      </c>
      <c r="F66" s="11">
        <v>0</v>
      </c>
      <c r="G66" s="18">
        <f>G$93-F$93+F66</f>
        <v>520.20000000000005</v>
      </c>
      <c r="H66" s="33"/>
      <c r="J66" s="19"/>
      <c r="K66" s="38"/>
      <c r="L66" s="8"/>
      <c r="Q66" s="4">
        <f t="shared" si="1"/>
        <v>537.69999999999993</v>
      </c>
      <c r="R66" s="4">
        <f t="shared" si="2"/>
        <v>0</v>
      </c>
      <c r="S66" s="4" t="str">
        <f t="shared" si="3"/>
        <v/>
      </c>
      <c r="T66" s="4" t="str">
        <f t="shared" si="4"/>
        <v/>
      </c>
      <c r="U66" s="4" t="str">
        <f t="shared" si="5"/>
        <v/>
      </c>
      <c r="V66" s="4" t="str">
        <f t="shared" si="6"/>
        <v/>
      </c>
      <c r="W66" s="4">
        <f t="shared" si="7"/>
        <v>-999</v>
      </c>
      <c r="X66" s="4">
        <f t="shared" si="8"/>
        <v>-999</v>
      </c>
      <c r="Y66" s="4">
        <f t="shared" si="9"/>
        <v>-999</v>
      </c>
      <c r="Z66" s="4">
        <f t="shared" si="10"/>
        <v>-999</v>
      </c>
    </row>
    <row r="67" spans="1:26">
      <c r="A67" s="3" t="s">
        <v>256</v>
      </c>
      <c r="B67" s="32" t="s">
        <v>312</v>
      </c>
      <c r="C67" s="6">
        <v>121.2</v>
      </c>
      <c r="D67" s="13">
        <f>D$80-C$80+C67</f>
        <v>530.20000000000005</v>
      </c>
      <c r="E67" s="33" t="s">
        <v>286</v>
      </c>
      <c r="F67" s="3">
        <v>2.5</v>
      </c>
      <c r="G67" s="19">
        <f>G$93-F$93+F67</f>
        <v>522.70000000000005</v>
      </c>
      <c r="H67" s="33" t="s">
        <v>285</v>
      </c>
      <c r="I67" s="3">
        <v>46.7</v>
      </c>
      <c r="J67" s="19">
        <f>J$75-I$75+I67</f>
        <v>520.20000000000005</v>
      </c>
      <c r="K67" s="38" t="s">
        <v>288</v>
      </c>
      <c r="L67" s="8">
        <v>14.6</v>
      </c>
      <c r="M67" s="19">
        <f>M$92-L$92+L67</f>
        <v>528</v>
      </c>
      <c r="N67" s="29">
        <f>N$56-C$56+C67</f>
        <v>547.79999999999995</v>
      </c>
      <c r="Q67" s="4">
        <f t="shared" ref="Q67:Q130" si="16">IF(N67="",Q66,N67)</f>
        <v>547.79999999999995</v>
      </c>
      <c r="R67" s="4">
        <f t="shared" ref="R67:R130" si="17">Q67-Q66</f>
        <v>10.100000000000023</v>
      </c>
      <c r="S67" s="4">
        <f t="shared" ref="S67:S130" si="18">IF(D67="","",IF(N67="","",$Q67-D67))</f>
        <v>17.599999999999909</v>
      </c>
      <c r="T67" s="4">
        <f t="shared" ref="T67:T130" si="19">IF(G67="","",IF(N67="","",$Q67-G67))</f>
        <v>25.099999999999909</v>
      </c>
      <c r="U67" s="4">
        <f t="shared" ref="U67:U130" si="20">IF(J67="","",IF(N67="","",$Q67-J67))</f>
        <v>27.599999999999909</v>
      </c>
      <c r="V67" s="4">
        <f t="shared" ref="V67:V130" si="21">IF(M67="","",IF(N67="","",$Q67-M67))</f>
        <v>19.799999999999955</v>
      </c>
      <c r="W67" s="4">
        <f t="shared" ref="W67:W130" si="22">IF(S67="",-999,S67)</f>
        <v>17.599999999999909</v>
      </c>
      <c r="X67" s="4">
        <f t="shared" ref="X67:X130" si="23">IF(T67="",-999,T67)</f>
        <v>25.099999999999909</v>
      </c>
      <c r="Y67" s="4">
        <f t="shared" ref="Y67:Y130" si="24">IF(U67="",-999,U67)</f>
        <v>27.599999999999909</v>
      </c>
      <c r="Z67" s="4">
        <f t="shared" ref="Z67:Z130" si="25">IF(V67="",-999,V67)</f>
        <v>19.799999999999955</v>
      </c>
    </row>
    <row r="68" spans="1:26">
      <c r="A68" s="9" t="s">
        <v>256</v>
      </c>
      <c r="B68" s="32"/>
      <c r="C68" s="6"/>
      <c r="D68" s="13"/>
      <c r="E68" s="33"/>
      <c r="G68" s="19"/>
      <c r="H68" s="33"/>
      <c r="J68" s="19"/>
      <c r="K68" s="38" t="s">
        <v>292</v>
      </c>
      <c r="L68" s="8">
        <v>17.7</v>
      </c>
      <c r="M68" s="19">
        <f>M$92-L$92+L68</f>
        <v>531.1</v>
      </c>
      <c r="Q68" s="4">
        <f t="shared" si="16"/>
        <v>547.79999999999995</v>
      </c>
      <c r="R68" s="4">
        <f t="shared" si="17"/>
        <v>0</v>
      </c>
      <c r="S68" s="4" t="str">
        <f t="shared" si="18"/>
        <v/>
      </c>
      <c r="T68" s="4" t="str">
        <f t="shared" si="19"/>
        <v/>
      </c>
      <c r="U68" s="4" t="str">
        <f t="shared" si="20"/>
        <v/>
      </c>
      <c r="V68" s="4" t="str">
        <f t="shared" si="21"/>
        <v/>
      </c>
      <c r="W68" s="4">
        <f t="shared" si="22"/>
        <v>-999</v>
      </c>
      <c r="X68" s="4">
        <f t="shared" si="23"/>
        <v>-999</v>
      </c>
      <c r="Y68" s="4">
        <f t="shared" si="24"/>
        <v>-999</v>
      </c>
      <c r="Z68" s="4">
        <f t="shared" si="25"/>
        <v>-999</v>
      </c>
    </row>
    <row r="69" spans="1:26" s="5" customFormat="1">
      <c r="A69" s="8" t="s">
        <v>256</v>
      </c>
      <c r="B69" s="32" t="s">
        <v>309</v>
      </c>
      <c r="C69" s="6">
        <v>125.7</v>
      </c>
      <c r="D69" s="13">
        <f>D$80-C$80+C69</f>
        <v>534.70000000000005</v>
      </c>
      <c r="E69" s="38"/>
      <c r="F69" s="8"/>
      <c r="G69" s="19"/>
      <c r="H69" s="38"/>
      <c r="I69" s="8"/>
      <c r="J69" s="19"/>
      <c r="K69" s="38"/>
      <c r="L69" s="8"/>
      <c r="M69" s="19"/>
      <c r="N69" s="29">
        <f>N$56-C$56+C69</f>
        <v>552.29999999999995</v>
      </c>
      <c r="Q69" s="5">
        <f t="shared" si="16"/>
        <v>552.29999999999995</v>
      </c>
      <c r="R69" s="5">
        <f t="shared" si="17"/>
        <v>4.5</v>
      </c>
      <c r="S69" s="5">
        <f t="shared" si="18"/>
        <v>17.599999999999909</v>
      </c>
      <c r="T69" s="5" t="str">
        <f t="shared" si="19"/>
        <v/>
      </c>
      <c r="U69" s="5" t="str">
        <f t="shared" si="20"/>
        <v/>
      </c>
      <c r="V69" s="5" t="str">
        <f t="shared" si="21"/>
        <v/>
      </c>
      <c r="W69" s="5">
        <f t="shared" si="22"/>
        <v>17.599999999999909</v>
      </c>
      <c r="X69" s="5">
        <f t="shared" si="23"/>
        <v>-999</v>
      </c>
      <c r="Y69" s="5">
        <f t="shared" si="24"/>
        <v>-999</v>
      </c>
      <c r="Z69" s="5">
        <f t="shared" si="25"/>
        <v>-999</v>
      </c>
    </row>
    <row r="70" spans="1:26">
      <c r="A70" s="9" t="s">
        <v>256</v>
      </c>
      <c r="B70" s="32"/>
      <c r="C70" s="6"/>
      <c r="D70" s="13"/>
      <c r="E70" s="33"/>
      <c r="G70" s="19"/>
      <c r="H70" s="33"/>
      <c r="J70" s="19"/>
      <c r="K70" s="38" t="s">
        <v>342</v>
      </c>
      <c r="L70" s="8">
        <v>20.6</v>
      </c>
      <c r="M70" s="19">
        <f>M$92-L$92+L70</f>
        <v>534</v>
      </c>
      <c r="Q70" s="4">
        <f t="shared" si="16"/>
        <v>552.29999999999995</v>
      </c>
      <c r="R70" s="4">
        <f t="shared" si="17"/>
        <v>0</v>
      </c>
      <c r="S70" s="4" t="str">
        <f t="shared" si="18"/>
        <v/>
      </c>
      <c r="T70" s="4" t="str">
        <f t="shared" si="19"/>
        <v/>
      </c>
      <c r="U70" s="4" t="str">
        <f t="shared" si="20"/>
        <v/>
      </c>
      <c r="V70" s="4" t="str">
        <f t="shared" si="21"/>
        <v/>
      </c>
      <c r="W70" s="4">
        <f t="shared" si="22"/>
        <v>-999</v>
      </c>
      <c r="X70" s="4">
        <f t="shared" si="23"/>
        <v>-999</v>
      </c>
      <c r="Y70" s="4">
        <f t="shared" si="24"/>
        <v>-999</v>
      </c>
      <c r="Z70" s="4">
        <f t="shared" si="25"/>
        <v>-999</v>
      </c>
    </row>
    <row r="71" spans="1:26">
      <c r="A71" s="3" t="s">
        <v>256</v>
      </c>
      <c r="B71" s="32" t="s">
        <v>320</v>
      </c>
      <c r="C71" s="6">
        <v>130</v>
      </c>
      <c r="D71" s="13">
        <f>D$80-C$80+C71</f>
        <v>539</v>
      </c>
      <c r="E71" s="33"/>
      <c r="G71" s="19"/>
      <c r="H71" s="33"/>
      <c r="J71" s="19"/>
      <c r="K71" s="38"/>
      <c r="L71" s="8"/>
      <c r="N71" s="29">
        <f>N$56-C$56+C71</f>
        <v>556.59999999999991</v>
      </c>
      <c r="Q71" s="4">
        <f t="shared" si="16"/>
        <v>556.59999999999991</v>
      </c>
      <c r="R71" s="4">
        <f t="shared" si="17"/>
        <v>4.2999999999999545</v>
      </c>
      <c r="S71" s="4">
        <f t="shared" si="18"/>
        <v>17.599999999999909</v>
      </c>
      <c r="T71" s="4" t="str">
        <f t="shared" si="19"/>
        <v/>
      </c>
      <c r="U71" s="4" t="str">
        <f t="shared" si="20"/>
        <v/>
      </c>
      <c r="V71" s="4" t="str">
        <f t="shared" si="21"/>
        <v/>
      </c>
      <c r="W71" s="4">
        <f t="shared" si="22"/>
        <v>17.599999999999909</v>
      </c>
      <c r="X71" s="4">
        <f t="shared" si="23"/>
        <v>-999</v>
      </c>
      <c r="Y71" s="4">
        <f t="shared" si="24"/>
        <v>-999</v>
      </c>
      <c r="Z71" s="4">
        <f t="shared" si="25"/>
        <v>-999</v>
      </c>
    </row>
    <row r="72" spans="1:26" s="5" customFormat="1">
      <c r="A72" s="8" t="s">
        <v>256</v>
      </c>
      <c r="B72" s="32"/>
      <c r="C72" s="6"/>
      <c r="D72" s="13"/>
      <c r="E72" s="38" t="s">
        <v>288</v>
      </c>
      <c r="F72" s="8">
        <v>18.100000000000001</v>
      </c>
      <c r="G72" s="19">
        <f>G$93-F$93+F72</f>
        <v>538.30000000000007</v>
      </c>
      <c r="H72" s="38"/>
      <c r="I72" s="8"/>
      <c r="J72" s="19"/>
      <c r="K72" s="38"/>
      <c r="L72" s="8"/>
      <c r="M72" s="19"/>
      <c r="N72" s="29"/>
      <c r="Q72" s="5">
        <f t="shared" si="16"/>
        <v>556.59999999999991</v>
      </c>
      <c r="R72" s="5">
        <f t="shared" si="17"/>
        <v>0</v>
      </c>
      <c r="S72" s="5" t="str">
        <f t="shared" si="18"/>
        <v/>
      </c>
      <c r="T72" s="5" t="str">
        <f t="shared" si="19"/>
        <v/>
      </c>
      <c r="U72" s="5" t="str">
        <f t="shared" si="20"/>
        <v/>
      </c>
      <c r="V72" s="5" t="str">
        <f t="shared" si="21"/>
        <v/>
      </c>
      <c r="W72" s="5">
        <f t="shared" si="22"/>
        <v>-999</v>
      </c>
      <c r="X72" s="5">
        <f t="shared" si="23"/>
        <v>-999</v>
      </c>
      <c r="Y72" s="5">
        <f t="shared" si="24"/>
        <v>-999</v>
      </c>
      <c r="Z72" s="5">
        <f t="shared" si="25"/>
        <v>-999</v>
      </c>
    </row>
    <row r="73" spans="1:26" s="7" customFormat="1">
      <c r="A73" s="6" t="s">
        <v>343</v>
      </c>
      <c r="B73" s="32" t="s">
        <v>321</v>
      </c>
      <c r="C73" s="6">
        <v>142.30000000000001</v>
      </c>
      <c r="D73" s="13">
        <f>D$80-C$80+C73</f>
        <v>551.29999999999995</v>
      </c>
      <c r="E73" s="32" t="s">
        <v>292</v>
      </c>
      <c r="F73" s="6">
        <v>21.4</v>
      </c>
      <c r="G73" s="13">
        <f>G$93-F$93+F73</f>
        <v>541.6</v>
      </c>
      <c r="H73" s="32" t="s">
        <v>344</v>
      </c>
      <c r="I73" s="6">
        <v>69</v>
      </c>
      <c r="J73" s="13">
        <f>J$75-I$75+I73</f>
        <v>542.5</v>
      </c>
      <c r="K73" s="32" t="s">
        <v>294</v>
      </c>
      <c r="L73" s="6">
        <v>36.1</v>
      </c>
      <c r="M73" s="13">
        <f>M$92-L$92+L73</f>
        <v>549.5</v>
      </c>
      <c r="N73" s="29">
        <f>N$56-C$56+C73</f>
        <v>568.9</v>
      </c>
      <c r="Q73" s="7">
        <f t="shared" si="16"/>
        <v>568.9</v>
      </c>
      <c r="R73" s="7">
        <f t="shared" si="17"/>
        <v>12.300000000000068</v>
      </c>
      <c r="S73" s="7">
        <f t="shared" si="18"/>
        <v>17.600000000000023</v>
      </c>
      <c r="T73" s="7">
        <f t="shared" si="19"/>
        <v>27.299999999999955</v>
      </c>
      <c r="U73" s="7">
        <f t="shared" si="20"/>
        <v>26.399999999999977</v>
      </c>
      <c r="V73" s="7">
        <f t="shared" si="21"/>
        <v>19.399999999999977</v>
      </c>
      <c r="W73" s="7">
        <f t="shared" si="22"/>
        <v>17.600000000000023</v>
      </c>
      <c r="X73" s="7">
        <f t="shared" si="23"/>
        <v>27.299999999999955</v>
      </c>
      <c r="Y73" s="7">
        <f t="shared" si="24"/>
        <v>26.399999999999977</v>
      </c>
      <c r="Z73" s="7">
        <f t="shared" si="25"/>
        <v>19.399999999999977</v>
      </c>
    </row>
    <row r="74" spans="1:26">
      <c r="A74" s="3" t="s">
        <v>293</v>
      </c>
      <c r="B74" s="33" t="s">
        <v>322</v>
      </c>
      <c r="C74" s="3">
        <v>144.30000000000001</v>
      </c>
      <c r="D74" s="19">
        <f>D$80-C$80+C74</f>
        <v>553.29999999999995</v>
      </c>
      <c r="E74" s="33" t="s">
        <v>342</v>
      </c>
      <c r="F74" s="3">
        <v>23.2</v>
      </c>
      <c r="G74" s="19">
        <f>G$93-F$93+F74</f>
        <v>543.40000000000009</v>
      </c>
      <c r="H74" s="33" t="s">
        <v>345</v>
      </c>
      <c r="I74" s="3">
        <v>71.099999999999994</v>
      </c>
      <c r="J74" s="19">
        <f>J$75-I$75+I74</f>
        <v>544.6</v>
      </c>
      <c r="K74" s="32" t="s">
        <v>285</v>
      </c>
      <c r="L74" s="6">
        <v>38.299999999999997</v>
      </c>
      <c r="M74" s="13">
        <f>M$92-L$92+L74</f>
        <v>551.69999999999993</v>
      </c>
      <c r="N74" s="29">
        <f>N$73-L$73+L74</f>
        <v>571.09999999999991</v>
      </c>
      <c r="Q74" s="4">
        <f t="shared" si="16"/>
        <v>571.09999999999991</v>
      </c>
      <c r="R74" s="4">
        <f t="shared" si="17"/>
        <v>2.1999999999999318</v>
      </c>
      <c r="S74" s="4">
        <f t="shared" si="18"/>
        <v>17.799999999999955</v>
      </c>
      <c r="T74" s="4">
        <f t="shared" si="19"/>
        <v>27.699999999999818</v>
      </c>
      <c r="U74" s="4">
        <f t="shared" si="20"/>
        <v>26.499999999999886</v>
      </c>
      <c r="V74" s="4">
        <f t="shared" si="21"/>
        <v>19.399999999999977</v>
      </c>
      <c r="W74" s="4">
        <f t="shared" si="22"/>
        <v>17.799999999999955</v>
      </c>
      <c r="X74" s="4">
        <f t="shared" si="23"/>
        <v>27.699999999999818</v>
      </c>
      <c r="Y74" s="4">
        <f t="shared" si="24"/>
        <v>26.499999999999886</v>
      </c>
      <c r="Z74" s="4">
        <f t="shared" si="25"/>
        <v>19.399999999999977</v>
      </c>
    </row>
    <row r="75" spans="1:26">
      <c r="A75" s="3" t="s">
        <v>257</v>
      </c>
      <c r="B75" s="33"/>
      <c r="C75" s="3"/>
      <c r="D75" s="19"/>
      <c r="E75" s="33"/>
      <c r="G75" s="19"/>
      <c r="H75" s="34" t="s">
        <v>346</v>
      </c>
      <c r="I75" s="14">
        <v>86.5</v>
      </c>
      <c r="J75" s="15">
        <v>560</v>
      </c>
      <c r="K75" s="32"/>
      <c r="L75" s="6"/>
      <c r="M75" s="13"/>
      <c r="Q75" s="4">
        <f t="shared" si="16"/>
        <v>571.09999999999991</v>
      </c>
      <c r="R75" s="4">
        <f t="shared" si="17"/>
        <v>0</v>
      </c>
      <c r="S75" s="4" t="str">
        <f t="shared" si="18"/>
        <v/>
      </c>
      <c r="T75" s="4" t="str">
        <f t="shared" si="19"/>
        <v/>
      </c>
      <c r="U75" s="4" t="str">
        <f t="shared" si="20"/>
        <v/>
      </c>
      <c r="V75" s="4" t="str">
        <f t="shared" si="21"/>
        <v/>
      </c>
      <c r="W75" s="4">
        <f t="shared" si="22"/>
        <v>-999</v>
      </c>
      <c r="X75" s="4">
        <f t="shared" si="23"/>
        <v>-999</v>
      </c>
      <c r="Y75" s="4">
        <f t="shared" si="24"/>
        <v>-999</v>
      </c>
      <c r="Z75" s="4">
        <f t="shared" si="25"/>
        <v>-999</v>
      </c>
    </row>
    <row r="76" spans="1:26">
      <c r="A76" s="3" t="s">
        <v>257</v>
      </c>
      <c r="B76" s="33" t="s">
        <v>324</v>
      </c>
      <c r="C76" s="3">
        <v>160.9</v>
      </c>
      <c r="D76" s="19">
        <f>D$80-C$80+C76</f>
        <v>569.9</v>
      </c>
      <c r="E76" s="33" t="s">
        <v>294</v>
      </c>
      <c r="F76" s="3">
        <v>39.5</v>
      </c>
      <c r="G76" s="19">
        <f>G$93-F$93+F76</f>
        <v>559.70000000000005</v>
      </c>
      <c r="K76" s="32" t="s">
        <v>290</v>
      </c>
      <c r="L76" s="6">
        <v>55</v>
      </c>
      <c r="M76" s="13">
        <f>M$92-L$92+L76</f>
        <v>568.4</v>
      </c>
      <c r="N76" s="29">
        <f>N$73-L$73+L76</f>
        <v>587.79999999999995</v>
      </c>
      <c r="O76" s="104" t="s">
        <v>347</v>
      </c>
      <c r="Q76" s="4">
        <f t="shared" si="16"/>
        <v>587.79999999999995</v>
      </c>
      <c r="R76" s="4">
        <f t="shared" si="17"/>
        <v>16.700000000000045</v>
      </c>
      <c r="S76" s="4">
        <f t="shared" si="18"/>
        <v>17.899999999999977</v>
      </c>
      <c r="T76" s="4">
        <f t="shared" si="19"/>
        <v>28.099999999999909</v>
      </c>
      <c r="U76" s="4" t="str">
        <f t="shared" si="20"/>
        <v/>
      </c>
      <c r="V76" s="4">
        <f t="shared" si="21"/>
        <v>19.399999999999977</v>
      </c>
      <c r="W76" s="4">
        <f t="shared" si="22"/>
        <v>17.899999999999977</v>
      </c>
      <c r="X76" s="4">
        <f t="shared" si="23"/>
        <v>28.099999999999909</v>
      </c>
      <c r="Y76" s="4">
        <f t="shared" si="24"/>
        <v>-999</v>
      </c>
      <c r="Z76" s="4">
        <f t="shared" si="25"/>
        <v>19.399999999999977</v>
      </c>
    </row>
    <row r="77" spans="1:26">
      <c r="A77" s="3" t="s">
        <v>257</v>
      </c>
      <c r="B77" s="33"/>
      <c r="C77" s="3"/>
      <c r="D77" s="19"/>
      <c r="E77" s="33"/>
      <c r="G77" s="19"/>
      <c r="H77" s="37" t="s">
        <v>348</v>
      </c>
      <c r="I77" s="11">
        <v>0</v>
      </c>
      <c r="J77" s="18">
        <f t="shared" ref="J77:J87" si="26">J$88-I$88+I77</f>
        <v>557.79999999999995</v>
      </c>
      <c r="K77" s="32"/>
      <c r="L77" s="6"/>
      <c r="M77" s="13"/>
      <c r="Q77" s="4">
        <f t="shared" si="16"/>
        <v>587.79999999999995</v>
      </c>
      <c r="R77" s="4">
        <f t="shared" si="17"/>
        <v>0</v>
      </c>
      <c r="S77" s="4" t="str">
        <f t="shared" si="18"/>
        <v/>
      </c>
      <c r="T77" s="4" t="str">
        <f t="shared" si="19"/>
        <v/>
      </c>
      <c r="U77" s="4" t="str">
        <f t="shared" si="20"/>
        <v/>
      </c>
      <c r="V77" s="4" t="str">
        <f t="shared" si="21"/>
        <v/>
      </c>
      <c r="W77" s="4">
        <f t="shared" si="22"/>
        <v>-999</v>
      </c>
      <c r="X77" s="4">
        <f t="shared" si="23"/>
        <v>-999</v>
      </c>
      <c r="Y77" s="4">
        <f t="shared" si="24"/>
        <v>-999</v>
      </c>
      <c r="Z77" s="4">
        <f t="shared" si="25"/>
        <v>-999</v>
      </c>
    </row>
    <row r="78" spans="1:26">
      <c r="A78" s="3" t="s">
        <v>293</v>
      </c>
      <c r="B78" s="33"/>
      <c r="C78" s="3"/>
      <c r="D78" s="19"/>
      <c r="E78" s="33"/>
      <c r="G78" s="19"/>
      <c r="H78" s="33" t="s">
        <v>286</v>
      </c>
      <c r="I78" s="3">
        <v>9.1</v>
      </c>
      <c r="J78" s="19">
        <f t="shared" si="26"/>
        <v>566.9</v>
      </c>
      <c r="K78" s="32"/>
      <c r="L78" s="6"/>
      <c r="M78" s="13"/>
      <c r="Q78" s="4">
        <f t="shared" si="16"/>
        <v>587.79999999999995</v>
      </c>
      <c r="R78" s="4">
        <f t="shared" si="17"/>
        <v>0</v>
      </c>
      <c r="S78" s="4" t="str">
        <f t="shared" si="18"/>
        <v/>
      </c>
      <c r="T78" s="4" t="str">
        <f t="shared" si="19"/>
        <v/>
      </c>
      <c r="U78" s="4" t="str">
        <f t="shared" si="20"/>
        <v/>
      </c>
      <c r="V78" s="4" t="str">
        <f t="shared" si="21"/>
        <v/>
      </c>
      <c r="W78" s="4">
        <f t="shared" si="22"/>
        <v>-999</v>
      </c>
      <c r="X78" s="4">
        <f t="shared" si="23"/>
        <v>-999</v>
      </c>
      <c r="Y78" s="4">
        <f t="shared" si="24"/>
        <v>-999</v>
      </c>
      <c r="Z78" s="4">
        <f t="shared" si="25"/>
        <v>-999</v>
      </c>
    </row>
    <row r="79" spans="1:26">
      <c r="A79" s="3" t="s">
        <v>257</v>
      </c>
      <c r="B79" s="33"/>
      <c r="C79" s="3"/>
      <c r="D79" s="12"/>
      <c r="E79" s="33" t="s">
        <v>285</v>
      </c>
      <c r="F79" s="3">
        <v>68.599999999999994</v>
      </c>
      <c r="G79" s="19">
        <f>G$93-F$93+F79</f>
        <v>588.80000000000007</v>
      </c>
      <c r="H79" s="33" t="s">
        <v>279</v>
      </c>
      <c r="I79" s="3">
        <v>20.5</v>
      </c>
      <c r="J79" s="19">
        <f t="shared" si="26"/>
        <v>578.29999999999995</v>
      </c>
      <c r="K79" s="32" t="s">
        <v>298</v>
      </c>
      <c r="L79" s="6">
        <v>84.7</v>
      </c>
      <c r="M79" s="13">
        <f>M$92-L$92+L79</f>
        <v>598.1</v>
      </c>
      <c r="N79" s="29">
        <f>N$73-L$73+L79</f>
        <v>617.5</v>
      </c>
      <c r="Q79" s="4">
        <f t="shared" si="16"/>
        <v>617.5</v>
      </c>
      <c r="R79" s="4">
        <f t="shared" si="17"/>
        <v>29.700000000000045</v>
      </c>
      <c r="S79" s="4" t="str">
        <f t="shared" si="18"/>
        <v/>
      </c>
      <c r="T79" s="4">
        <f t="shared" si="19"/>
        <v>28.699999999999932</v>
      </c>
      <c r="U79" s="4">
        <f t="shared" si="20"/>
        <v>39.200000000000045</v>
      </c>
      <c r="V79" s="4">
        <f t="shared" si="21"/>
        <v>19.399999999999977</v>
      </c>
      <c r="W79" s="4">
        <f t="shared" si="22"/>
        <v>-999</v>
      </c>
      <c r="X79" s="4">
        <f t="shared" si="23"/>
        <v>28.699999999999932</v>
      </c>
      <c r="Y79" s="4">
        <f t="shared" si="24"/>
        <v>39.200000000000045</v>
      </c>
      <c r="Z79" s="4">
        <f t="shared" si="25"/>
        <v>19.399999999999977</v>
      </c>
    </row>
    <row r="80" spans="1:26" ht="13" thickBot="1">
      <c r="A80" s="3" t="s">
        <v>257</v>
      </c>
      <c r="B80" s="40" t="s">
        <v>349</v>
      </c>
      <c r="C80" s="23">
        <v>191</v>
      </c>
      <c r="D80" s="24">
        <v>600</v>
      </c>
      <c r="E80" s="33"/>
      <c r="G80" s="19"/>
      <c r="H80" s="33"/>
      <c r="J80" s="19"/>
      <c r="K80" s="32"/>
      <c r="L80" s="6"/>
      <c r="M80" s="13"/>
      <c r="Q80" s="4">
        <f t="shared" si="16"/>
        <v>617.5</v>
      </c>
      <c r="R80" s="4">
        <f t="shared" si="17"/>
        <v>0</v>
      </c>
      <c r="S80" s="4" t="str">
        <f t="shared" si="18"/>
        <v/>
      </c>
      <c r="T80" s="4" t="str">
        <f t="shared" si="19"/>
        <v/>
      </c>
      <c r="U80" s="4" t="str">
        <f t="shared" si="20"/>
        <v/>
      </c>
      <c r="V80" s="4" t="str">
        <f t="shared" si="21"/>
        <v/>
      </c>
      <c r="W80" s="4">
        <f t="shared" si="22"/>
        <v>-999</v>
      </c>
      <c r="X80" s="4">
        <f t="shared" si="23"/>
        <v>-999</v>
      </c>
      <c r="Y80" s="4">
        <f t="shared" si="24"/>
        <v>-999</v>
      </c>
      <c r="Z80" s="4">
        <f t="shared" si="25"/>
        <v>-999</v>
      </c>
    </row>
    <row r="81" spans="1:26">
      <c r="A81" s="3" t="s">
        <v>257</v>
      </c>
      <c r="B81" s="33" t="s">
        <v>350</v>
      </c>
      <c r="C81" s="3">
        <v>0</v>
      </c>
      <c r="D81" s="19">
        <f t="shared" ref="D81:D94" si="27">D$104-C$104+C81</f>
        <v>616</v>
      </c>
      <c r="E81" s="33"/>
      <c r="G81" s="19"/>
      <c r="H81" s="33"/>
      <c r="J81" s="19"/>
      <c r="K81" s="32"/>
      <c r="L81" s="6"/>
      <c r="M81" s="13"/>
      <c r="Q81" s="4">
        <f t="shared" si="16"/>
        <v>617.5</v>
      </c>
      <c r="R81" s="4">
        <f t="shared" si="17"/>
        <v>0</v>
      </c>
      <c r="S81" s="4" t="str">
        <f t="shared" si="18"/>
        <v/>
      </c>
      <c r="T81" s="4" t="str">
        <f t="shared" si="19"/>
        <v/>
      </c>
      <c r="U81" s="4" t="str">
        <f t="shared" si="20"/>
        <v/>
      </c>
      <c r="V81" s="4" t="str">
        <f t="shared" si="21"/>
        <v/>
      </c>
      <c r="W81" s="4">
        <f t="shared" si="22"/>
        <v>-999</v>
      </c>
      <c r="X81" s="4">
        <f t="shared" si="23"/>
        <v>-999</v>
      </c>
      <c r="Y81" s="4">
        <f t="shared" si="24"/>
        <v>-999</v>
      </c>
      <c r="Z81" s="4">
        <f t="shared" si="25"/>
        <v>-999</v>
      </c>
    </row>
    <row r="82" spans="1:26">
      <c r="A82" s="3" t="s">
        <v>257</v>
      </c>
      <c r="B82" s="33" t="s">
        <v>286</v>
      </c>
      <c r="C82" s="3">
        <v>5</v>
      </c>
      <c r="D82" s="19">
        <f t="shared" si="27"/>
        <v>621</v>
      </c>
      <c r="E82" s="33" t="s">
        <v>344</v>
      </c>
      <c r="F82" s="3">
        <v>87.2</v>
      </c>
      <c r="G82" s="19">
        <f t="shared" ref="G82:G87" si="28">G$93-F$93+F82</f>
        <v>607.40000000000009</v>
      </c>
      <c r="H82" s="33"/>
      <c r="J82" s="19"/>
      <c r="K82" s="32" t="s">
        <v>351</v>
      </c>
      <c r="L82" s="6">
        <v>101.7</v>
      </c>
      <c r="M82" s="13">
        <f t="shared" ref="M82:M89" si="29">M$92-L$92+L82</f>
        <v>615.1</v>
      </c>
      <c r="N82" s="29">
        <f t="shared" ref="N82:N87" si="30">N$73-L$73+L82</f>
        <v>634.5</v>
      </c>
      <c r="Q82" s="4">
        <f t="shared" si="16"/>
        <v>634.5</v>
      </c>
      <c r="R82" s="4">
        <f t="shared" si="17"/>
        <v>17</v>
      </c>
      <c r="S82" s="4">
        <f t="shared" si="18"/>
        <v>13.5</v>
      </c>
      <c r="T82" s="4">
        <f t="shared" si="19"/>
        <v>27.099999999999909</v>
      </c>
      <c r="U82" s="4" t="str">
        <f t="shared" si="20"/>
        <v/>
      </c>
      <c r="V82" s="4">
        <f t="shared" si="21"/>
        <v>19.399999999999977</v>
      </c>
      <c r="W82" s="4">
        <f t="shared" si="22"/>
        <v>13.5</v>
      </c>
      <c r="X82" s="4">
        <f t="shared" si="23"/>
        <v>27.099999999999909</v>
      </c>
      <c r="Y82" s="4">
        <f t="shared" si="24"/>
        <v>-999</v>
      </c>
      <c r="Z82" s="4">
        <f t="shared" si="25"/>
        <v>19.399999999999977</v>
      </c>
    </row>
    <row r="83" spans="1:26">
      <c r="A83" s="3" t="s">
        <v>257</v>
      </c>
      <c r="B83" s="33" t="s">
        <v>279</v>
      </c>
      <c r="C83" s="3">
        <v>6.8</v>
      </c>
      <c r="D83" s="19">
        <f t="shared" si="27"/>
        <v>622.79999999999995</v>
      </c>
      <c r="E83" s="33" t="s">
        <v>345</v>
      </c>
      <c r="F83" s="3">
        <v>90.7</v>
      </c>
      <c r="G83" s="19">
        <f t="shared" si="28"/>
        <v>610.90000000000009</v>
      </c>
      <c r="H83" s="33" t="s">
        <v>294</v>
      </c>
      <c r="I83" s="3">
        <v>40.9</v>
      </c>
      <c r="J83" s="19">
        <f t="shared" si="26"/>
        <v>598.69999999999993</v>
      </c>
      <c r="K83" s="32" t="s">
        <v>352</v>
      </c>
      <c r="L83" s="6">
        <v>105.5</v>
      </c>
      <c r="M83" s="13">
        <f t="shared" si="29"/>
        <v>618.9</v>
      </c>
      <c r="N83" s="29">
        <f t="shared" si="30"/>
        <v>638.29999999999995</v>
      </c>
      <c r="Q83" s="4">
        <f t="shared" si="16"/>
        <v>638.29999999999995</v>
      </c>
      <c r="R83" s="4">
        <f t="shared" si="17"/>
        <v>3.7999999999999545</v>
      </c>
      <c r="S83" s="4">
        <f t="shared" si="18"/>
        <v>15.5</v>
      </c>
      <c r="T83" s="4">
        <f t="shared" si="19"/>
        <v>27.399999999999864</v>
      </c>
      <c r="U83" s="4">
        <f t="shared" si="20"/>
        <v>39.600000000000023</v>
      </c>
      <c r="V83" s="4">
        <f t="shared" si="21"/>
        <v>19.399999999999977</v>
      </c>
      <c r="W83" s="4">
        <f t="shared" si="22"/>
        <v>15.5</v>
      </c>
      <c r="X83" s="4">
        <f t="shared" si="23"/>
        <v>27.399999999999864</v>
      </c>
      <c r="Y83" s="4">
        <f t="shared" si="24"/>
        <v>39.600000000000023</v>
      </c>
      <c r="Z83" s="4">
        <f t="shared" si="25"/>
        <v>19.399999999999977</v>
      </c>
    </row>
    <row r="84" spans="1:26">
      <c r="A84" s="3" t="s">
        <v>257</v>
      </c>
      <c r="B84" s="33" t="s">
        <v>294</v>
      </c>
      <c r="C84" s="3">
        <v>17.3</v>
      </c>
      <c r="D84" s="19">
        <f t="shared" si="27"/>
        <v>633.29999999999995</v>
      </c>
      <c r="E84" s="33" t="s">
        <v>302</v>
      </c>
      <c r="F84" s="3">
        <v>103.5</v>
      </c>
      <c r="G84" s="19">
        <f t="shared" si="28"/>
        <v>623.70000000000005</v>
      </c>
      <c r="H84" s="33" t="s">
        <v>285</v>
      </c>
      <c r="I84" s="3">
        <v>53.9</v>
      </c>
      <c r="J84" s="19">
        <f t="shared" si="26"/>
        <v>611.69999999999993</v>
      </c>
      <c r="K84" s="32" t="s">
        <v>353</v>
      </c>
      <c r="L84" s="6">
        <v>118.7</v>
      </c>
      <c r="M84" s="13">
        <f t="shared" si="29"/>
        <v>632.1</v>
      </c>
      <c r="N84" s="29">
        <f t="shared" si="30"/>
        <v>651.5</v>
      </c>
      <c r="Q84" s="4">
        <f t="shared" si="16"/>
        <v>651.5</v>
      </c>
      <c r="R84" s="4">
        <f t="shared" si="17"/>
        <v>13.200000000000045</v>
      </c>
      <c r="S84" s="4">
        <f t="shared" si="18"/>
        <v>18.200000000000045</v>
      </c>
      <c r="T84" s="4">
        <f t="shared" si="19"/>
        <v>27.799999999999955</v>
      </c>
      <c r="U84" s="4">
        <f t="shared" si="20"/>
        <v>39.800000000000068</v>
      </c>
      <c r="V84" s="4">
        <f t="shared" si="21"/>
        <v>19.399999999999977</v>
      </c>
      <c r="W84" s="4">
        <f t="shared" si="22"/>
        <v>18.200000000000045</v>
      </c>
      <c r="X84" s="4">
        <f t="shared" si="23"/>
        <v>27.799999999999955</v>
      </c>
      <c r="Y84" s="4">
        <f t="shared" si="24"/>
        <v>39.800000000000068</v>
      </c>
      <c r="Z84" s="4">
        <f t="shared" si="25"/>
        <v>19.399999999999977</v>
      </c>
    </row>
    <row r="85" spans="1:26">
      <c r="A85" s="3" t="s">
        <v>257</v>
      </c>
      <c r="B85" s="33" t="s">
        <v>285</v>
      </c>
      <c r="C85" s="3">
        <v>22.4</v>
      </c>
      <c r="D85" s="19">
        <f t="shared" si="27"/>
        <v>638.4</v>
      </c>
      <c r="E85" s="33" t="s">
        <v>304</v>
      </c>
      <c r="F85" s="3">
        <v>108.7</v>
      </c>
      <c r="G85" s="19">
        <f t="shared" si="28"/>
        <v>628.90000000000009</v>
      </c>
      <c r="H85" s="33" t="s">
        <v>290</v>
      </c>
      <c r="I85" s="3">
        <v>59.5</v>
      </c>
      <c r="J85" s="19">
        <f t="shared" si="26"/>
        <v>617.29999999999995</v>
      </c>
      <c r="K85" s="32" t="s">
        <v>354</v>
      </c>
      <c r="L85" s="6">
        <v>123.7</v>
      </c>
      <c r="M85" s="13">
        <f t="shared" si="29"/>
        <v>637.1</v>
      </c>
      <c r="N85" s="29">
        <f t="shared" si="30"/>
        <v>656.5</v>
      </c>
      <c r="Q85" s="4">
        <f t="shared" si="16"/>
        <v>656.5</v>
      </c>
      <c r="R85" s="4">
        <f t="shared" si="17"/>
        <v>5</v>
      </c>
      <c r="S85" s="4">
        <f t="shared" si="18"/>
        <v>18.100000000000023</v>
      </c>
      <c r="T85" s="4">
        <f t="shared" si="19"/>
        <v>27.599999999999909</v>
      </c>
      <c r="U85" s="4">
        <f t="shared" si="20"/>
        <v>39.200000000000045</v>
      </c>
      <c r="V85" s="4">
        <f t="shared" si="21"/>
        <v>19.399999999999977</v>
      </c>
      <c r="W85" s="4">
        <f t="shared" si="22"/>
        <v>18.100000000000023</v>
      </c>
      <c r="X85" s="4">
        <f t="shared" si="23"/>
        <v>27.599999999999909</v>
      </c>
      <c r="Y85" s="4">
        <f t="shared" si="24"/>
        <v>39.200000000000045</v>
      </c>
      <c r="Z85" s="4">
        <f t="shared" si="25"/>
        <v>19.399999999999977</v>
      </c>
    </row>
    <row r="86" spans="1:26">
      <c r="A86" s="3" t="s">
        <v>257</v>
      </c>
      <c r="B86" s="33" t="s">
        <v>290</v>
      </c>
      <c r="C86" s="3">
        <v>27.4</v>
      </c>
      <c r="D86" s="19">
        <f t="shared" si="27"/>
        <v>643.4</v>
      </c>
      <c r="E86" s="33" t="s">
        <v>306</v>
      </c>
      <c r="F86" s="3">
        <v>114.2</v>
      </c>
      <c r="G86" s="19">
        <f t="shared" si="28"/>
        <v>634.40000000000009</v>
      </c>
      <c r="H86" s="33"/>
      <c r="J86" s="19"/>
      <c r="K86" s="32" t="s">
        <v>355</v>
      </c>
      <c r="L86" s="6">
        <v>129.1</v>
      </c>
      <c r="M86" s="13">
        <f t="shared" si="29"/>
        <v>642.5</v>
      </c>
      <c r="N86" s="29">
        <f t="shared" si="30"/>
        <v>661.9</v>
      </c>
      <c r="Q86" s="4">
        <f t="shared" si="16"/>
        <v>661.9</v>
      </c>
      <c r="R86" s="4">
        <f t="shared" si="17"/>
        <v>5.3999999999999773</v>
      </c>
      <c r="S86" s="4">
        <f t="shared" si="18"/>
        <v>18.5</v>
      </c>
      <c r="T86" s="4">
        <f t="shared" si="19"/>
        <v>27.499999999999886</v>
      </c>
      <c r="U86" s="4" t="str">
        <f t="shared" si="20"/>
        <v/>
      </c>
      <c r="V86" s="4">
        <f t="shared" si="21"/>
        <v>19.399999999999977</v>
      </c>
      <c r="W86" s="4">
        <f t="shared" si="22"/>
        <v>18.5</v>
      </c>
      <c r="X86" s="4">
        <f t="shared" si="23"/>
        <v>27.499999999999886</v>
      </c>
      <c r="Y86" s="4">
        <f t="shared" si="24"/>
        <v>-999</v>
      </c>
      <c r="Z86" s="4">
        <f t="shared" si="25"/>
        <v>19.399999999999977</v>
      </c>
    </row>
    <row r="87" spans="1:26">
      <c r="A87" s="3" t="s">
        <v>257</v>
      </c>
      <c r="B87" s="33" t="s">
        <v>298</v>
      </c>
      <c r="C87" s="3">
        <v>37.5</v>
      </c>
      <c r="D87" s="19">
        <f t="shared" si="27"/>
        <v>653.5</v>
      </c>
      <c r="E87" s="33" t="s">
        <v>299</v>
      </c>
      <c r="F87" s="3">
        <v>125</v>
      </c>
      <c r="G87" s="19">
        <f t="shared" si="28"/>
        <v>645.20000000000005</v>
      </c>
      <c r="H87" s="33" t="s">
        <v>298</v>
      </c>
      <c r="I87" s="3">
        <v>74.599999999999994</v>
      </c>
      <c r="J87" s="19">
        <f t="shared" si="26"/>
        <v>632.4</v>
      </c>
      <c r="K87" s="32" t="s">
        <v>312</v>
      </c>
      <c r="L87" s="6">
        <v>140.1</v>
      </c>
      <c r="M87" s="13">
        <f t="shared" si="29"/>
        <v>653.5</v>
      </c>
      <c r="N87" s="29">
        <f t="shared" si="30"/>
        <v>672.9</v>
      </c>
      <c r="Q87" s="4">
        <f t="shared" si="16"/>
        <v>672.9</v>
      </c>
      <c r="R87" s="4">
        <f t="shared" si="17"/>
        <v>11</v>
      </c>
      <c r="S87" s="4">
        <f t="shared" si="18"/>
        <v>19.399999999999977</v>
      </c>
      <c r="T87" s="4">
        <f t="shared" si="19"/>
        <v>27.699999999999932</v>
      </c>
      <c r="U87" s="4">
        <f t="shared" si="20"/>
        <v>40.5</v>
      </c>
      <c r="V87" s="4">
        <f t="shared" si="21"/>
        <v>19.399999999999977</v>
      </c>
      <c r="W87" s="4">
        <f t="shared" si="22"/>
        <v>19.399999999999977</v>
      </c>
      <c r="X87" s="4">
        <f t="shared" si="23"/>
        <v>27.699999999999932</v>
      </c>
      <c r="Y87" s="4">
        <f t="shared" si="24"/>
        <v>40.5</v>
      </c>
      <c r="Z87" s="4">
        <f t="shared" si="25"/>
        <v>19.399999999999977</v>
      </c>
    </row>
    <row r="88" spans="1:26">
      <c r="A88" s="3" t="s">
        <v>257</v>
      </c>
      <c r="B88" s="33"/>
      <c r="C88" s="3"/>
      <c r="D88" s="19"/>
      <c r="E88" s="33"/>
      <c r="G88" s="19"/>
      <c r="H88" s="34" t="s">
        <v>356</v>
      </c>
      <c r="I88" s="14">
        <v>92.2</v>
      </c>
      <c r="J88" s="15">
        <v>650</v>
      </c>
      <c r="K88" s="32"/>
      <c r="L88" s="6"/>
      <c r="M88" s="13"/>
      <c r="Q88" s="4">
        <f t="shared" si="16"/>
        <v>672.9</v>
      </c>
      <c r="R88" s="4">
        <f t="shared" si="17"/>
        <v>0</v>
      </c>
      <c r="S88" s="4" t="str">
        <f t="shared" si="18"/>
        <v/>
      </c>
      <c r="T88" s="4" t="str">
        <f t="shared" si="19"/>
        <v/>
      </c>
      <c r="U88" s="4" t="str">
        <f t="shared" si="20"/>
        <v/>
      </c>
      <c r="V88" s="4" t="str">
        <f t="shared" si="21"/>
        <v/>
      </c>
      <c r="W88" s="4">
        <f t="shared" si="22"/>
        <v>-999</v>
      </c>
      <c r="X88" s="4">
        <f t="shared" si="23"/>
        <v>-999</v>
      </c>
      <c r="Y88" s="4">
        <f t="shared" si="24"/>
        <v>-999</v>
      </c>
      <c r="Z88" s="4">
        <f t="shared" si="25"/>
        <v>-999</v>
      </c>
    </row>
    <row r="89" spans="1:26" s="7" customFormat="1">
      <c r="A89" s="6" t="s">
        <v>357</v>
      </c>
      <c r="B89" s="32" t="s">
        <v>299</v>
      </c>
      <c r="C89" s="6">
        <v>55.2</v>
      </c>
      <c r="D89" s="13">
        <f t="shared" si="27"/>
        <v>671.2</v>
      </c>
      <c r="E89" s="32" t="s">
        <v>301</v>
      </c>
      <c r="F89" s="6">
        <v>143.9</v>
      </c>
      <c r="G89" s="13">
        <f>G$93-F$93+F89</f>
        <v>664.1</v>
      </c>
      <c r="H89" s="45"/>
      <c r="I89" s="6"/>
      <c r="J89" s="6"/>
      <c r="K89" s="32" t="s">
        <v>309</v>
      </c>
      <c r="L89" s="6">
        <v>158.30000000000001</v>
      </c>
      <c r="M89" s="13">
        <f t="shared" si="29"/>
        <v>671.7</v>
      </c>
      <c r="N89" s="29">
        <f>N$73-L$73+L89</f>
        <v>691.09999999999991</v>
      </c>
      <c r="Q89" s="7">
        <f t="shared" si="16"/>
        <v>691.09999999999991</v>
      </c>
      <c r="R89" s="7">
        <f t="shared" si="17"/>
        <v>18.199999999999932</v>
      </c>
      <c r="S89" s="7">
        <f t="shared" si="18"/>
        <v>19.899999999999864</v>
      </c>
      <c r="T89" s="7">
        <f t="shared" si="19"/>
        <v>26.999999999999886</v>
      </c>
      <c r="U89" s="7" t="str">
        <f t="shared" si="20"/>
        <v/>
      </c>
      <c r="V89" s="7">
        <f t="shared" si="21"/>
        <v>19.399999999999864</v>
      </c>
      <c r="W89" s="7">
        <f t="shared" si="22"/>
        <v>19.899999999999864</v>
      </c>
      <c r="X89" s="7">
        <f t="shared" si="23"/>
        <v>26.999999999999886</v>
      </c>
      <c r="Y89" s="7">
        <f t="shared" si="24"/>
        <v>-999</v>
      </c>
      <c r="Z89" s="7">
        <f t="shared" si="25"/>
        <v>19.399999999999864</v>
      </c>
    </row>
    <row r="90" spans="1:26">
      <c r="A90" s="3" t="s">
        <v>274</v>
      </c>
      <c r="B90" s="32" t="s">
        <v>301</v>
      </c>
      <c r="C90" s="6">
        <v>69.7</v>
      </c>
      <c r="D90" s="13">
        <f t="shared" si="27"/>
        <v>685.7</v>
      </c>
      <c r="E90" s="33" t="s">
        <v>312</v>
      </c>
      <c r="F90" s="3">
        <v>160.30000000000001</v>
      </c>
      <c r="G90" s="19">
        <f>G$93-F$93+F90</f>
        <v>680.5</v>
      </c>
      <c r="K90" s="38" t="s">
        <v>320</v>
      </c>
      <c r="L90" s="8">
        <v>173.9</v>
      </c>
      <c r="M90" s="19">
        <f>M$92-L$92+L90</f>
        <v>687.3</v>
      </c>
      <c r="N90" s="29">
        <f>N$89-C$89+C90</f>
        <v>705.59999999999991</v>
      </c>
      <c r="Q90" s="4">
        <f t="shared" si="16"/>
        <v>705.59999999999991</v>
      </c>
      <c r="R90" s="4">
        <f t="shared" si="17"/>
        <v>14.5</v>
      </c>
      <c r="S90" s="4">
        <f t="shared" si="18"/>
        <v>19.899999999999864</v>
      </c>
      <c r="T90" s="4">
        <f t="shared" si="19"/>
        <v>25.099999999999909</v>
      </c>
      <c r="U90" s="4" t="str">
        <f t="shared" si="20"/>
        <v/>
      </c>
      <c r="V90" s="4">
        <f t="shared" si="21"/>
        <v>18.299999999999955</v>
      </c>
      <c r="W90" s="4">
        <f t="shared" si="22"/>
        <v>19.899999999999864</v>
      </c>
      <c r="X90" s="4">
        <f t="shared" si="23"/>
        <v>25.099999999999909</v>
      </c>
      <c r="Y90" s="4">
        <f t="shared" si="24"/>
        <v>-999</v>
      </c>
      <c r="Z90" s="4">
        <f t="shared" si="25"/>
        <v>18.299999999999955</v>
      </c>
    </row>
    <row r="91" spans="1:26">
      <c r="A91" s="3" t="s">
        <v>274</v>
      </c>
      <c r="B91" s="32"/>
      <c r="C91" s="6"/>
      <c r="D91" s="13"/>
      <c r="E91" s="33" t="s">
        <v>335</v>
      </c>
      <c r="F91" s="3">
        <v>174.5</v>
      </c>
      <c r="G91" s="19">
        <f>G$93-F$93+F91</f>
        <v>694.7</v>
      </c>
      <c r="K91" s="38"/>
      <c r="L91" s="8"/>
      <c r="Q91" s="4">
        <f t="shared" si="16"/>
        <v>705.59999999999991</v>
      </c>
      <c r="R91" s="4">
        <f t="shared" si="17"/>
        <v>0</v>
      </c>
      <c r="S91" s="4" t="str">
        <f t="shared" si="18"/>
        <v/>
      </c>
      <c r="T91" s="4" t="str">
        <f t="shared" si="19"/>
        <v/>
      </c>
      <c r="U91" s="4" t="str">
        <f t="shared" si="20"/>
        <v/>
      </c>
      <c r="V91" s="4" t="str">
        <f t="shared" si="21"/>
        <v/>
      </c>
      <c r="W91" s="4">
        <f t="shared" si="22"/>
        <v>-999</v>
      </c>
      <c r="X91" s="4">
        <f t="shared" si="23"/>
        <v>-999</v>
      </c>
      <c r="Y91" s="4">
        <f t="shared" si="24"/>
        <v>-999</v>
      </c>
      <c r="Z91" s="4">
        <f t="shared" si="25"/>
        <v>-999</v>
      </c>
    </row>
    <row r="92" spans="1:26">
      <c r="A92" s="3" t="s">
        <v>274</v>
      </c>
      <c r="B92" s="32" t="s">
        <v>312</v>
      </c>
      <c r="C92" s="6">
        <v>85.3</v>
      </c>
      <c r="D92" s="13">
        <f t="shared" si="27"/>
        <v>701.3</v>
      </c>
      <c r="E92" s="33" t="s">
        <v>336</v>
      </c>
      <c r="F92" s="3">
        <v>177.4</v>
      </c>
      <c r="G92" s="19">
        <f>G$93-F$93+F92</f>
        <v>697.6</v>
      </c>
      <c r="K92" s="42" t="s">
        <v>358</v>
      </c>
      <c r="L92" s="25">
        <v>186.6</v>
      </c>
      <c r="M92" s="21">
        <v>700</v>
      </c>
      <c r="N92" s="29">
        <f>N$89-C$89+C92</f>
        <v>721.19999999999982</v>
      </c>
      <c r="Q92" s="4">
        <f t="shared" si="16"/>
        <v>721.19999999999982</v>
      </c>
      <c r="R92" s="4">
        <f t="shared" si="17"/>
        <v>15.599999999999909</v>
      </c>
      <c r="S92" s="4">
        <f t="shared" si="18"/>
        <v>19.899999999999864</v>
      </c>
      <c r="T92" s="4">
        <f t="shared" si="19"/>
        <v>23.599999999999795</v>
      </c>
      <c r="U92" s="4" t="str">
        <f t="shared" si="20"/>
        <v/>
      </c>
      <c r="V92" s="4">
        <f t="shared" si="21"/>
        <v>21.199999999999818</v>
      </c>
      <c r="W92" s="4">
        <f t="shared" si="22"/>
        <v>19.899999999999864</v>
      </c>
      <c r="X92" s="4">
        <f t="shared" si="23"/>
        <v>23.599999999999795</v>
      </c>
      <c r="Y92" s="4">
        <f t="shared" si="24"/>
        <v>-999</v>
      </c>
      <c r="Z92" s="4">
        <f t="shared" si="25"/>
        <v>21.199999999999818</v>
      </c>
    </row>
    <row r="93" spans="1:26">
      <c r="A93" s="3" t="s">
        <v>274</v>
      </c>
      <c r="B93" s="32"/>
      <c r="C93" s="6"/>
      <c r="D93" s="13"/>
      <c r="E93" s="34" t="s">
        <v>359</v>
      </c>
      <c r="F93" s="14">
        <v>179.8</v>
      </c>
      <c r="G93" s="15">
        <v>700</v>
      </c>
      <c r="K93" s="47"/>
      <c r="L93" s="8"/>
      <c r="Q93" s="4">
        <f t="shared" si="16"/>
        <v>721.19999999999982</v>
      </c>
      <c r="R93" s="4">
        <f t="shared" si="17"/>
        <v>0</v>
      </c>
      <c r="S93" s="4" t="str">
        <f t="shared" si="18"/>
        <v/>
      </c>
      <c r="T93" s="4" t="str">
        <f t="shared" si="19"/>
        <v/>
      </c>
      <c r="U93" s="4" t="str">
        <f t="shared" si="20"/>
        <v/>
      </c>
      <c r="V93" s="4" t="str">
        <f t="shared" si="21"/>
        <v/>
      </c>
      <c r="W93" s="4">
        <f t="shared" si="22"/>
        <v>-999</v>
      </c>
      <c r="X93" s="4">
        <f t="shared" si="23"/>
        <v>-999</v>
      </c>
      <c r="Y93" s="4">
        <f t="shared" si="24"/>
        <v>-999</v>
      </c>
      <c r="Z93" s="4">
        <f t="shared" si="25"/>
        <v>-999</v>
      </c>
    </row>
    <row r="94" spans="1:26">
      <c r="A94" s="3" t="s">
        <v>274</v>
      </c>
      <c r="B94" s="32" t="s">
        <v>309</v>
      </c>
      <c r="C94" s="6">
        <v>92.7</v>
      </c>
      <c r="D94" s="13">
        <f t="shared" si="27"/>
        <v>708.7</v>
      </c>
      <c r="N94" s="29">
        <f>N$89-C$89+C94</f>
        <v>728.59999999999991</v>
      </c>
      <c r="Q94" s="4">
        <f t="shared" si="16"/>
        <v>728.59999999999991</v>
      </c>
      <c r="R94" s="4">
        <f t="shared" si="17"/>
        <v>7.4000000000000909</v>
      </c>
      <c r="S94" s="4">
        <f t="shared" si="18"/>
        <v>19.899999999999864</v>
      </c>
      <c r="T94" s="4" t="str">
        <f t="shared" si="19"/>
        <v/>
      </c>
      <c r="U94" s="4" t="str">
        <f t="shared" si="20"/>
        <v/>
      </c>
      <c r="V94" s="4" t="str">
        <f t="shared" si="21"/>
        <v/>
      </c>
      <c r="W94" s="4">
        <f t="shared" si="22"/>
        <v>19.899999999999864</v>
      </c>
      <c r="X94" s="4">
        <f t="shared" si="23"/>
        <v>-999</v>
      </c>
      <c r="Y94" s="4">
        <f t="shared" si="24"/>
        <v>-999</v>
      </c>
      <c r="Z94" s="4">
        <f t="shared" si="25"/>
        <v>-999</v>
      </c>
    </row>
    <row r="95" spans="1:26">
      <c r="A95" s="3" t="s">
        <v>274</v>
      </c>
      <c r="B95" s="32"/>
      <c r="C95" s="6"/>
      <c r="D95" s="6"/>
      <c r="E95" s="37" t="s">
        <v>360</v>
      </c>
      <c r="F95" s="11">
        <v>0</v>
      </c>
      <c r="G95" s="18">
        <f t="shared" ref="G95:G103" si="31">G$115-F$115+F95</f>
        <v>710.5</v>
      </c>
      <c r="Q95" s="4">
        <f t="shared" si="16"/>
        <v>728.59999999999991</v>
      </c>
      <c r="R95" s="4">
        <f t="shared" si="17"/>
        <v>0</v>
      </c>
      <c r="S95" s="4" t="str">
        <f t="shared" si="18"/>
        <v/>
      </c>
      <c r="T95" s="4" t="str">
        <f t="shared" si="19"/>
        <v/>
      </c>
      <c r="U95" s="4" t="str">
        <f t="shared" si="20"/>
        <v/>
      </c>
      <c r="V95" s="4" t="str">
        <f t="shared" si="21"/>
        <v/>
      </c>
      <c r="W95" s="4">
        <f t="shared" si="22"/>
        <v>-999</v>
      </c>
      <c r="X95" s="4">
        <f t="shared" si="23"/>
        <v>-999</v>
      </c>
      <c r="Y95" s="4">
        <f t="shared" si="24"/>
        <v>-999</v>
      </c>
      <c r="Z95" s="4">
        <f t="shared" si="25"/>
        <v>-999</v>
      </c>
    </row>
    <row r="96" spans="1:26">
      <c r="A96" s="3" t="s">
        <v>274</v>
      </c>
      <c r="B96" s="32" t="s">
        <v>320</v>
      </c>
      <c r="C96" s="6">
        <v>116.6</v>
      </c>
      <c r="D96" s="6">
        <f>D$104-C$104+C96</f>
        <v>732.6</v>
      </c>
      <c r="E96" s="33" t="s">
        <v>286</v>
      </c>
      <c r="F96" s="122">
        <v>8.9</v>
      </c>
      <c r="G96" s="124">
        <f t="shared" si="31"/>
        <v>719.4</v>
      </c>
      <c r="N96" s="29">
        <f>N$89-C$89+C96</f>
        <v>752.49999999999989</v>
      </c>
      <c r="Q96" s="4">
        <f t="shared" si="16"/>
        <v>752.49999999999989</v>
      </c>
      <c r="R96" s="4">
        <f t="shared" si="17"/>
        <v>23.899999999999977</v>
      </c>
      <c r="S96" s="4">
        <f t="shared" si="18"/>
        <v>19.899999999999864</v>
      </c>
      <c r="T96" s="4">
        <f t="shared" si="19"/>
        <v>33.099999999999909</v>
      </c>
      <c r="U96" s="4" t="str">
        <f t="shared" si="20"/>
        <v/>
      </c>
      <c r="V96" s="4" t="str">
        <f t="shared" si="21"/>
        <v/>
      </c>
      <c r="W96" s="4">
        <f t="shared" si="22"/>
        <v>19.899999999999864</v>
      </c>
      <c r="X96" s="4">
        <f t="shared" si="23"/>
        <v>33.099999999999909</v>
      </c>
      <c r="Y96" s="4">
        <f t="shared" si="24"/>
        <v>-999</v>
      </c>
      <c r="Z96" s="4">
        <f t="shared" si="25"/>
        <v>-999</v>
      </c>
    </row>
    <row r="97" spans="1:26">
      <c r="A97" s="3" t="s">
        <v>274</v>
      </c>
      <c r="B97" s="32" t="s">
        <v>321</v>
      </c>
      <c r="C97" s="6">
        <v>134.19999999999999</v>
      </c>
      <c r="D97" s="6">
        <f>D$104-C$104+C97</f>
        <v>750.2</v>
      </c>
      <c r="E97" s="33" t="s">
        <v>279</v>
      </c>
      <c r="F97" s="3">
        <v>26.5</v>
      </c>
      <c r="G97" s="19">
        <f t="shared" si="31"/>
        <v>737</v>
      </c>
      <c r="N97" s="29">
        <f>N$89-C$89+C97</f>
        <v>770.09999999999991</v>
      </c>
      <c r="Q97" s="4">
        <f t="shared" si="16"/>
        <v>770.09999999999991</v>
      </c>
      <c r="R97" s="4">
        <f t="shared" si="17"/>
        <v>17.600000000000023</v>
      </c>
      <c r="S97" s="4">
        <f t="shared" si="18"/>
        <v>19.899999999999864</v>
      </c>
      <c r="T97" s="4">
        <f t="shared" si="19"/>
        <v>33.099999999999909</v>
      </c>
      <c r="U97" s="4" t="str">
        <f t="shared" si="20"/>
        <v/>
      </c>
      <c r="V97" s="4" t="str">
        <f t="shared" si="21"/>
        <v/>
      </c>
      <c r="W97" s="4">
        <f t="shared" si="22"/>
        <v>19.899999999999864</v>
      </c>
      <c r="X97" s="4">
        <f t="shared" si="23"/>
        <v>33.099999999999909</v>
      </c>
      <c r="Y97" s="4">
        <f t="shared" si="24"/>
        <v>-999</v>
      </c>
      <c r="Z97" s="4">
        <f t="shared" si="25"/>
        <v>-999</v>
      </c>
    </row>
    <row r="98" spans="1:26">
      <c r="A98" s="3" t="s">
        <v>274</v>
      </c>
      <c r="B98" s="32"/>
      <c r="C98" s="6"/>
      <c r="D98" s="6"/>
      <c r="E98" s="33" t="s">
        <v>361</v>
      </c>
      <c r="F98" s="3">
        <v>30.3</v>
      </c>
      <c r="G98" s="19">
        <f t="shared" si="31"/>
        <v>740.8</v>
      </c>
      <c r="Q98" s="4">
        <f t="shared" si="16"/>
        <v>770.09999999999991</v>
      </c>
      <c r="R98" s="4">
        <f t="shared" si="17"/>
        <v>0</v>
      </c>
      <c r="S98" s="4" t="str">
        <f t="shared" si="18"/>
        <v/>
      </c>
      <c r="T98" s="4" t="str">
        <f t="shared" si="19"/>
        <v/>
      </c>
      <c r="U98" s="4" t="str">
        <f t="shared" si="20"/>
        <v/>
      </c>
      <c r="V98" s="4" t="str">
        <f t="shared" si="21"/>
        <v/>
      </c>
      <c r="W98" s="4">
        <f t="shared" si="22"/>
        <v>-999</v>
      </c>
      <c r="X98" s="4">
        <f t="shared" si="23"/>
        <v>-999</v>
      </c>
      <c r="Y98" s="4">
        <f t="shared" si="24"/>
        <v>-999</v>
      </c>
      <c r="Z98" s="4">
        <f t="shared" si="25"/>
        <v>-999</v>
      </c>
    </row>
    <row r="99" spans="1:26" s="7" customFormat="1">
      <c r="A99" s="6" t="s">
        <v>362</v>
      </c>
      <c r="B99" s="32" t="s">
        <v>322</v>
      </c>
      <c r="C99" s="6">
        <v>139.5</v>
      </c>
      <c r="D99" s="6">
        <f>D$104-C$104+C99</f>
        <v>755.5</v>
      </c>
      <c r="E99" s="32" t="s">
        <v>363</v>
      </c>
      <c r="F99" s="6">
        <v>32.299999999999997</v>
      </c>
      <c r="G99" s="13">
        <f t="shared" si="31"/>
        <v>742.8</v>
      </c>
      <c r="H99" s="45"/>
      <c r="I99" s="6"/>
      <c r="J99" s="6"/>
      <c r="K99" s="45"/>
      <c r="L99" s="6"/>
      <c r="M99" s="13"/>
      <c r="N99" s="29">
        <f>N$89-C$89+C99</f>
        <v>775.39999999999986</v>
      </c>
      <c r="O99" s="104" t="s">
        <v>347</v>
      </c>
      <c r="Q99" s="7">
        <f t="shared" si="16"/>
        <v>775.39999999999986</v>
      </c>
      <c r="R99" s="7">
        <f t="shared" si="17"/>
        <v>5.2999999999999545</v>
      </c>
      <c r="S99" s="7">
        <f t="shared" si="18"/>
        <v>19.899999999999864</v>
      </c>
      <c r="T99" s="7">
        <f t="shared" si="19"/>
        <v>32.599999999999909</v>
      </c>
      <c r="U99" s="7" t="str">
        <f t="shared" si="20"/>
        <v/>
      </c>
      <c r="V99" s="7" t="str">
        <f t="shared" si="21"/>
        <v/>
      </c>
      <c r="W99" s="7">
        <f t="shared" si="22"/>
        <v>19.899999999999864</v>
      </c>
      <c r="X99" s="7">
        <f t="shared" si="23"/>
        <v>32.599999999999909</v>
      </c>
      <c r="Y99" s="7">
        <f t="shared" si="24"/>
        <v>-999</v>
      </c>
      <c r="Z99" s="7">
        <f t="shared" si="25"/>
        <v>-999</v>
      </c>
    </row>
    <row r="100" spans="1:26">
      <c r="A100" s="3" t="s">
        <v>364</v>
      </c>
      <c r="B100" s="33"/>
      <c r="C100" s="3"/>
      <c r="D100" s="3"/>
      <c r="E100" s="32" t="s">
        <v>365</v>
      </c>
      <c r="F100" s="125">
        <v>33.1</v>
      </c>
      <c r="G100" s="126">
        <f t="shared" si="31"/>
        <v>743.6</v>
      </c>
      <c r="N100" s="29">
        <f>N$99-F$99+F100</f>
        <v>776.19999999999993</v>
      </c>
      <c r="Q100" s="4">
        <f t="shared" si="16"/>
        <v>776.19999999999993</v>
      </c>
      <c r="R100" s="4">
        <f t="shared" si="17"/>
        <v>0.80000000000006821</v>
      </c>
      <c r="S100" s="4" t="str">
        <f t="shared" si="18"/>
        <v/>
      </c>
      <c r="T100" s="4">
        <f t="shared" si="19"/>
        <v>32.599999999999909</v>
      </c>
      <c r="U100" s="4" t="str">
        <f t="shared" si="20"/>
        <v/>
      </c>
      <c r="V100" s="4" t="str">
        <f t="shared" si="21"/>
        <v/>
      </c>
      <c r="W100" s="4">
        <f t="shared" si="22"/>
        <v>-999</v>
      </c>
      <c r="X100" s="4">
        <f t="shared" si="23"/>
        <v>32.599999999999909</v>
      </c>
      <c r="Y100" s="4">
        <f t="shared" si="24"/>
        <v>-999</v>
      </c>
      <c r="Z100" s="4">
        <f t="shared" si="25"/>
        <v>-999</v>
      </c>
    </row>
    <row r="101" spans="1:26">
      <c r="A101" s="3" t="s">
        <v>364</v>
      </c>
      <c r="B101" s="33" t="s">
        <v>324</v>
      </c>
      <c r="C101" s="3">
        <v>159.80000000000001</v>
      </c>
      <c r="D101" s="8">
        <f>D$104-C$104+C101</f>
        <v>775.8</v>
      </c>
      <c r="E101" s="32" t="s">
        <v>285</v>
      </c>
      <c r="F101" s="6">
        <v>52.2</v>
      </c>
      <c r="G101" s="13">
        <f t="shared" si="31"/>
        <v>762.7</v>
      </c>
      <c r="N101" s="29">
        <f>N$99-F$99+F101</f>
        <v>795.3</v>
      </c>
      <c r="Q101" s="4">
        <f t="shared" si="16"/>
        <v>795.3</v>
      </c>
      <c r="R101" s="4">
        <f t="shared" si="17"/>
        <v>19.100000000000023</v>
      </c>
      <c r="S101" s="4">
        <f t="shared" si="18"/>
        <v>19.5</v>
      </c>
      <c r="T101" s="4">
        <f t="shared" si="19"/>
        <v>32.599999999999909</v>
      </c>
      <c r="U101" s="4" t="str">
        <f t="shared" si="20"/>
        <v/>
      </c>
      <c r="V101" s="4" t="str">
        <f t="shared" si="21"/>
        <v/>
      </c>
      <c r="W101" s="4">
        <f t="shared" si="22"/>
        <v>19.5</v>
      </c>
      <c r="X101" s="4">
        <f t="shared" si="23"/>
        <v>32.599999999999909</v>
      </c>
      <c r="Y101" s="4">
        <f t="shared" si="24"/>
        <v>-999</v>
      </c>
      <c r="Z101" s="4">
        <f t="shared" si="25"/>
        <v>-999</v>
      </c>
    </row>
    <row r="102" spans="1:26">
      <c r="A102" s="3" t="s">
        <v>364</v>
      </c>
      <c r="B102" s="33" t="s">
        <v>326</v>
      </c>
      <c r="C102" s="3">
        <v>178</v>
      </c>
      <c r="D102" s="8">
        <f>D$104-C$104+C102</f>
        <v>794</v>
      </c>
      <c r="E102" s="32" t="s">
        <v>344</v>
      </c>
      <c r="F102" s="6">
        <v>70.8</v>
      </c>
      <c r="G102" s="13">
        <f t="shared" si="31"/>
        <v>781.3</v>
      </c>
      <c r="N102" s="29">
        <f>N$99-F$99+F102</f>
        <v>813.89999999999986</v>
      </c>
      <c r="Q102" s="4">
        <f t="shared" si="16"/>
        <v>813.89999999999986</v>
      </c>
      <c r="R102" s="4">
        <f t="shared" si="17"/>
        <v>18.599999999999909</v>
      </c>
      <c r="S102" s="4">
        <f t="shared" si="18"/>
        <v>19.899999999999864</v>
      </c>
      <c r="T102" s="4">
        <f t="shared" si="19"/>
        <v>32.599999999999909</v>
      </c>
      <c r="U102" s="4" t="str">
        <f t="shared" si="20"/>
        <v/>
      </c>
      <c r="V102" s="4" t="str">
        <f t="shared" si="21"/>
        <v/>
      </c>
      <c r="W102" s="4">
        <f t="shared" si="22"/>
        <v>19.899999999999864</v>
      </c>
      <c r="X102" s="4">
        <f t="shared" si="23"/>
        <v>32.599999999999909</v>
      </c>
      <c r="Y102" s="4">
        <f t="shared" si="24"/>
        <v>-999</v>
      </c>
      <c r="Z102" s="4">
        <f t="shared" si="25"/>
        <v>-999</v>
      </c>
    </row>
    <row r="103" spans="1:26">
      <c r="A103" s="3" t="s">
        <v>364</v>
      </c>
      <c r="B103" s="33" t="s">
        <v>366</v>
      </c>
      <c r="C103" s="3">
        <v>180.8</v>
      </c>
      <c r="D103" s="8">
        <f>D$104-C$104+C103</f>
        <v>796.8</v>
      </c>
      <c r="E103" s="32" t="s">
        <v>367</v>
      </c>
      <c r="F103" s="6">
        <v>73.3</v>
      </c>
      <c r="G103" s="13">
        <f t="shared" si="31"/>
        <v>783.8</v>
      </c>
      <c r="N103" s="29">
        <f>N$99-F$99+F103</f>
        <v>816.39999999999986</v>
      </c>
      <c r="Q103" s="4">
        <f t="shared" si="16"/>
        <v>816.39999999999986</v>
      </c>
      <c r="R103" s="4">
        <f t="shared" si="17"/>
        <v>2.5</v>
      </c>
      <c r="S103" s="4">
        <f t="shared" si="18"/>
        <v>19.599999999999909</v>
      </c>
      <c r="T103" s="4">
        <f t="shared" si="19"/>
        <v>32.599999999999909</v>
      </c>
      <c r="U103" s="4" t="str">
        <f t="shared" si="20"/>
        <v/>
      </c>
      <c r="V103" s="4" t="str">
        <f t="shared" si="21"/>
        <v/>
      </c>
      <c r="W103" s="4">
        <f t="shared" si="22"/>
        <v>19.599999999999909</v>
      </c>
      <c r="X103" s="4">
        <f t="shared" si="23"/>
        <v>32.599999999999909</v>
      </c>
      <c r="Y103" s="4">
        <f t="shared" si="24"/>
        <v>-999</v>
      </c>
      <c r="Z103" s="4">
        <f t="shared" si="25"/>
        <v>-999</v>
      </c>
    </row>
    <row r="104" spans="1:26">
      <c r="A104" s="3" t="s">
        <v>364</v>
      </c>
      <c r="B104" s="34" t="s">
        <v>368</v>
      </c>
      <c r="C104" s="14">
        <v>184</v>
      </c>
      <c r="D104" s="14">
        <v>800</v>
      </c>
      <c r="E104" s="32"/>
      <c r="F104" s="6"/>
      <c r="G104" s="13"/>
      <c r="Q104" s="4">
        <f t="shared" si="16"/>
        <v>816.39999999999986</v>
      </c>
      <c r="R104" s="4">
        <f t="shared" si="17"/>
        <v>0</v>
      </c>
      <c r="S104" s="4" t="str">
        <f t="shared" si="18"/>
        <v/>
      </c>
      <c r="T104" s="4" t="str">
        <f t="shared" si="19"/>
        <v/>
      </c>
      <c r="U104" s="4" t="str">
        <f t="shared" si="20"/>
        <v/>
      </c>
      <c r="V104" s="4" t="str">
        <f t="shared" si="21"/>
        <v/>
      </c>
      <c r="W104" s="4">
        <f t="shared" si="22"/>
        <v>-999</v>
      </c>
      <c r="X104" s="4">
        <f t="shared" si="23"/>
        <v>-999</v>
      </c>
      <c r="Y104" s="4">
        <f t="shared" si="24"/>
        <v>-999</v>
      </c>
      <c r="Z104" s="4">
        <f t="shared" si="25"/>
        <v>-999</v>
      </c>
    </row>
    <row r="105" spans="1:26">
      <c r="A105" s="3" t="s">
        <v>364</v>
      </c>
      <c r="E105" s="32" t="s">
        <v>302</v>
      </c>
      <c r="F105" s="6">
        <v>85.7</v>
      </c>
      <c r="G105" s="13">
        <f>G$115-F$115+F105</f>
        <v>796.2</v>
      </c>
      <c r="N105" s="29">
        <f>N$99-F$99+F105</f>
        <v>828.8</v>
      </c>
      <c r="Q105" s="4">
        <f t="shared" si="16"/>
        <v>828.8</v>
      </c>
      <c r="R105" s="4">
        <f t="shared" si="17"/>
        <v>12.400000000000091</v>
      </c>
      <c r="S105" s="4" t="str">
        <f t="shared" si="18"/>
        <v/>
      </c>
      <c r="T105" s="4">
        <f t="shared" si="19"/>
        <v>32.599999999999909</v>
      </c>
      <c r="U105" s="4" t="str">
        <f t="shared" si="20"/>
        <v/>
      </c>
      <c r="V105" s="4" t="str">
        <f t="shared" si="21"/>
        <v/>
      </c>
      <c r="W105" s="4">
        <f t="shared" si="22"/>
        <v>-999</v>
      </c>
      <c r="X105" s="4">
        <f t="shared" si="23"/>
        <v>32.599999999999909</v>
      </c>
      <c r="Y105" s="4">
        <f t="shared" si="24"/>
        <v>-999</v>
      </c>
      <c r="Z105" s="4">
        <f t="shared" si="25"/>
        <v>-999</v>
      </c>
    </row>
    <row r="106" spans="1:26">
      <c r="A106" s="3" t="s">
        <v>364</v>
      </c>
      <c r="E106" s="32" t="s">
        <v>304</v>
      </c>
      <c r="F106" s="6">
        <v>88.1</v>
      </c>
      <c r="G106" s="13">
        <f>G$115-F$115+F106</f>
        <v>798.6</v>
      </c>
      <c r="N106" s="29">
        <f>N$99-F$99+F106</f>
        <v>831.19999999999993</v>
      </c>
      <c r="Q106" s="4">
        <f t="shared" si="16"/>
        <v>831.19999999999993</v>
      </c>
      <c r="R106" s="4">
        <f t="shared" si="17"/>
        <v>2.3999999999999773</v>
      </c>
      <c r="S106" s="4" t="str">
        <f t="shared" si="18"/>
        <v/>
      </c>
      <c r="T106" s="4">
        <f t="shared" si="19"/>
        <v>32.599999999999909</v>
      </c>
      <c r="U106" s="4" t="str">
        <f t="shared" si="20"/>
        <v/>
      </c>
      <c r="V106" s="4" t="str">
        <f t="shared" si="21"/>
        <v/>
      </c>
      <c r="W106" s="4">
        <f t="shared" si="22"/>
        <v>-999</v>
      </c>
      <c r="X106" s="4">
        <f t="shared" si="23"/>
        <v>32.599999999999909</v>
      </c>
      <c r="Y106" s="4">
        <f t="shared" si="24"/>
        <v>-999</v>
      </c>
      <c r="Z106" s="4">
        <f t="shared" si="25"/>
        <v>-999</v>
      </c>
    </row>
    <row r="107" spans="1:26">
      <c r="A107" s="3" t="s">
        <v>364</v>
      </c>
      <c r="E107" s="32" t="s">
        <v>306</v>
      </c>
      <c r="F107" s="6">
        <v>92.1</v>
      </c>
      <c r="G107" s="13">
        <f>G$115-F$115+F107</f>
        <v>802.6</v>
      </c>
      <c r="N107" s="29">
        <f>N$99-F$99+F107</f>
        <v>835.19999999999993</v>
      </c>
      <c r="Q107" s="4">
        <f t="shared" si="16"/>
        <v>835.19999999999993</v>
      </c>
      <c r="R107" s="4">
        <f t="shared" si="17"/>
        <v>4</v>
      </c>
      <c r="S107" s="4" t="str">
        <f t="shared" si="18"/>
        <v/>
      </c>
      <c r="T107" s="4">
        <f t="shared" si="19"/>
        <v>32.599999999999909</v>
      </c>
      <c r="U107" s="4" t="str">
        <f t="shared" si="20"/>
        <v/>
      </c>
      <c r="V107" s="4" t="str">
        <f t="shared" si="21"/>
        <v/>
      </c>
      <c r="W107" s="4">
        <f t="shared" si="22"/>
        <v>-999</v>
      </c>
      <c r="X107" s="4">
        <f t="shared" si="23"/>
        <v>32.599999999999909</v>
      </c>
      <c r="Y107" s="4">
        <f t="shared" si="24"/>
        <v>-999</v>
      </c>
      <c r="Z107" s="4">
        <f t="shared" si="25"/>
        <v>-999</v>
      </c>
    </row>
    <row r="108" spans="1:26">
      <c r="A108" s="3" t="s">
        <v>364</v>
      </c>
      <c r="B108" s="37" t="s">
        <v>369</v>
      </c>
      <c r="C108" s="11">
        <v>0</v>
      </c>
      <c r="D108" s="18">
        <f>D$126-C$126+C108</f>
        <v>805</v>
      </c>
      <c r="E108" s="45"/>
      <c r="F108" s="6"/>
      <c r="G108" s="13"/>
      <c r="Q108" s="4">
        <f t="shared" si="16"/>
        <v>835.19999999999993</v>
      </c>
      <c r="R108" s="4">
        <f t="shared" si="17"/>
        <v>0</v>
      </c>
      <c r="S108" s="4" t="str">
        <f t="shared" si="18"/>
        <v/>
      </c>
      <c r="T108" s="4" t="str">
        <f t="shared" si="19"/>
        <v/>
      </c>
      <c r="U108" s="4" t="str">
        <f t="shared" si="20"/>
        <v/>
      </c>
      <c r="V108" s="4" t="str">
        <f t="shared" si="21"/>
        <v/>
      </c>
      <c r="W108" s="4">
        <f t="shared" si="22"/>
        <v>-999</v>
      </c>
      <c r="X108" s="4">
        <f t="shared" si="23"/>
        <v>-999</v>
      </c>
      <c r="Y108" s="4">
        <f t="shared" si="24"/>
        <v>-999</v>
      </c>
      <c r="Z108" s="4">
        <f t="shared" si="25"/>
        <v>-999</v>
      </c>
    </row>
    <row r="109" spans="1:26">
      <c r="A109" s="3" t="s">
        <v>364</v>
      </c>
      <c r="B109" s="33"/>
      <c r="C109" s="3"/>
      <c r="D109" s="19"/>
      <c r="E109" s="45" t="s">
        <v>352</v>
      </c>
      <c r="F109" s="6">
        <v>107.3</v>
      </c>
      <c r="G109" s="13">
        <f>G$115-F$115+F109</f>
        <v>817.8</v>
      </c>
      <c r="N109" s="29">
        <f>N$99-F$99+F109</f>
        <v>850.39999999999986</v>
      </c>
      <c r="Q109" s="4">
        <f t="shared" si="16"/>
        <v>850.39999999999986</v>
      </c>
      <c r="R109" s="4">
        <f t="shared" si="17"/>
        <v>15.199999999999932</v>
      </c>
      <c r="S109" s="4" t="str">
        <f t="shared" si="18"/>
        <v/>
      </c>
      <c r="T109" s="4">
        <f t="shared" si="19"/>
        <v>32.599999999999909</v>
      </c>
      <c r="U109" s="4" t="str">
        <f t="shared" si="20"/>
        <v/>
      </c>
      <c r="V109" s="4" t="str">
        <f t="shared" si="21"/>
        <v/>
      </c>
      <c r="W109" s="4">
        <f t="shared" si="22"/>
        <v>-999</v>
      </c>
      <c r="X109" s="4">
        <f t="shared" si="23"/>
        <v>32.599999999999909</v>
      </c>
      <c r="Y109" s="4">
        <f t="shared" si="24"/>
        <v>-999</v>
      </c>
      <c r="Z109" s="4">
        <f t="shared" si="25"/>
        <v>-999</v>
      </c>
    </row>
    <row r="110" spans="1:26">
      <c r="A110" s="3" t="s">
        <v>364</v>
      </c>
      <c r="B110" s="33" t="s">
        <v>286</v>
      </c>
      <c r="C110" s="3">
        <v>17.5</v>
      </c>
      <c r="D110" s="19">
        <f>D$126-C$126+C110</f>
        <v>822.5</v>
      </c>
      <c r="E110" s="45"/>
      <c r="F110" s="6"/>
      <c r="G110" s="13"/>
      <c r="Q110" s="4">
        <f t="shared" si="16"/>
        <v>850.39999999999986</v>
      </c>
      <c r="R110" s="4">
        <f t="shared" si="17"/>
        <v>0</v>
      </c>
      <c r="S110" s="4" t="str">
        <f t="shared" si="18"/>
        <v/>
      </c>
      <c r="T110" s="4" t="str">
        <f t="shared" si="19"/>
        <v/>
      </c>
      <c r="U110" s="4" t="str">
        <f t="shared" si="20"/>
        <v/>
      </c>
      <c r="V110" s="4" t="str">
        <f t="shared" si="21"/>
        <v/>
      </c>
      <c r="W110" s="4">
        <f t="shared" si="22"/>
        <v>-999</v>
      </c>
      <c r="X110" s="4">
        <f t="shared" si="23"/>
        <v>-999</v>
      </c>
      <c r="Y110" s="4">
        <f t="shared" si="24"/>
        <v>-999</v>
      </c>
      <c r="Z110" s="4">
        <f t="shared" si="25"/>
        <v>-999</v>
      </c>
    </row>
    <row r="111" spans="1:26">
      <c r="A111" s="3" t="s">
        <v>364</v>
      </c>
      <c r="B111" s="33" t="s">
        <v>279</v>
      </c>
      <c r="C111" s="3">
        <v>19.5</v>
      </c>
      <c r="D111" s="19">
        <f>D$126-C$126+C111</f>
        <v>824.5</v>
      </c>
      <c r="E111" s="45"/>
      <c r="F111" s="6"/>
      <c r="G111" s="13"/>
      <c r="Q111" s="4">
        <f t="shared" si="16"/>
        <v>850.39999999999986</v>
      </c>
      <c r="R111" s="4">
        <f t="shared" si="17"/>
        <v>0</v>
      </c>
      <c r="S111" s="4" t="str">
        <f t="shared" si="18"/>
        <v/>
      </c>
      <c r="T111" s="4" t="str">
        <f t="shared" si="19"/>
        <v/>
      </c>
      <c r="U111" s="4" t="str">
        <f t="shared" si="20"/>
        <v/>
      </c>
      <c r="V111" s="4" t="str">
        <f t="shared" si="21"/>
        <v/>
      </c>
      <c r="W111" s="4">
        <f t="shared" si="22"/>
        <v>-999</v>
      </c>
      <c r="X111" s="4">
        <f t="shared" si="23"/>
        <v>-999</v>
      </c>
      <c r="Y111" s="4">
        <f t="shared" si="24"/>
        <v>-999</v>
      </c>
      <c r="Z111" s="4">
        <f t="shared" si="25"/>
        <v>-999</v>
      </c>
    </row>
    <row r="112" spans="1:26">
      <c r="A112" s="3" t="s">
        <v>364</v>
      </c>
      <c r="B112" s="33" t="s">
        <v>294</v>
      </c>
      <c r="C112" s="3">
        <v>22.4</v>
      </c>
      <c r="D112" s="19">
        <f>D$126-C$126+C112</f>
        <v>827.4</v>
      </c>
      <c r="E112" s="45"/>
      <c r="F112" s="6"/>
      <c r="G112" s="13"/>
      <c r="Q112" s="4">
        <f t="shared" si="16"/>
        <v>850.39999999999986</v>
      </c>
      <c r="R112" s="4">
        <f t="shared" si="17"/>
        <v>0</v>
      </c>
      <c r="S112" s="4" t="str">
        <f t="shared" si="18"/>
        <v/>
      </c>
      <c r="T112" s="4" t="str">
        <f t="shared" si="19"/>
        <v/>
      </c>
      <c r="U112" s="4" t="str">
        <f t="shared" si="20"/>
        <v/>
      </c>
      <c r="V112" s="4" t="str">
        <f t="shared" si="21"/>
        <v/>
      </c>
      <c r="W112" s="4">
        <f t="shared" si="22"/>
        <v>-999</v>
      </c>
      <c r="X112" s="4">
        <f t="shared" si="23"/>
        <v>-999</v>
      </c>
      <c r="Y112" s="4">
        <f t="shared" si="24"/>
        <v>-999</v>
      </c>
      <c r="Z112" s="4">
        <f t="shared" si="25"/>
        <v>-999</v>
      </c>
    </row>
    <row r="113" spans="1:27">
      <c r="A113" s="3" t="s">
        <v>364</v>
      </c>
      <c r="B113" s="33" t="s">
        <v>285</v>
      </c>
      <c r="C113" s="3">
        <v>28.4</v>
      </c>
      <c r="D113" s="19">
        <f>D$126-C$126+C113</f>
        <v>833.4</v>
      </c>
      <c r="E113" s="45" t="s">
        <v>355</v>
      </c>
      <c r="F113" s="6">
        <v>135.30000000000001</v>
      </c>
      <c r="G113" s="13">
        <f>G$115-F$115+F113</f>
        <v>845.8</v>
      </c>
      <c r="N113" s="29">
        <f>N$99-F$99+F113</f>
        <v>878.39999999999986</v>
      </c>
      <c r="Q113" s="4">
        <f t="shared" si="16"/>
        <v>878.39999999999986</v>
      </c>
      <c r="R113" s="4">
        <f t="shared" si="17"/>
        <v>28</v>
      </c>
      <c r="S113" s="4">
        <f t="shared" si="18"/>
        <v>44.999999999999886</v>
      </c>
      <c r="T113" s="4">
        <f t="shared" si="19"/>
        <v>32.599999999999909</v>
      </c>
      <c r="U113" s="4" t="str">
        <f t="shared" si="20"/>
        <v/>
      </c>
      <c r="V113" s="4" t="str">
        <f t="shared" si="21"/>
        <v/>
      </c>
      <c r="W113" s="4">
        <f t="shared" si="22"/>
        <v>44.999999999999886</v>
      </c>
      <c r="X113" s="4">
        <f t="shared" si="23"/>
        <v>32.599999999999909</v>
      </c>
      <c r="Y113" s="4">
        <f t="shared" si="24"/>
        <v>-999</v>
      </c>
      <c r="Z113" s="4">
        <f t="shared" si="25"/>
        <v>-999</v>
      </c>
    </row>
    <row r="114" spans="1:27" s="7" customFormat="1">
      <c r="A114" s="6" t="s">
        <v>370</v>
      </c>
      <c r="B114" s="32" t="s">
        <v>290</v>
      </c>
      <c r="C114" s="6">
        <v>37.6</v>
      </c>
      <c r="D114" s="13">
        <f>D$126-C$126+C114</f>
        <v>842.6</v>
      </c>
      <c r="E114" s="45" t="s">
        <v>312</v>
      </c>
      <c r="F114" s="6">
        <v>144.9</v>
      </c>
      <c r="G114" s="13">
        <f>G$115-F$115+F114</f>
        <v>855.4</v>
      </c>
      <c r="H114" s="45"/>
      <c r="I114" s="6"/>
      <c r="J114" s="6"/>
      <c r="K114" s="45"/>
      <c r="L114" s="6"/>
      <c r="M114" s="13"/>
      <c r="N114" s="29">
        <f>N$99-F$99+F114</f>
        <v>887.99999999999989</v>
      </c>
      <c r="Q114" s="7">
        <f t="shared" si="16"/>
        <v>887.99999999999989</v>
      </c>
      <c r="R114" s="7">
        <f t="shared" si="17"/>
        <v>9.6000000000000227</v>
      </c>
      <c r="S114" s="7">
        <f t="shared" si="18"/>
        <v>45.399999999999864</v>
      </c>
      <c r="T114" s="7">
        <f t="shared" si="19"/>
        <v>32.599999999999909</v>
      </c>
      <c r="U114" s="7" t="str">
        <f t="shared" si="20"/>
        <v/>
      </c>
      <c r="V114" s="7" t="str">
        <f t="shared" si="21"/>
        <v/>
      </c>
      <c r="W114" s="7">
        <f t="shared" si="22"/>
        <v>45.399999999999864</v>
      </c>
      <c r="X114" s="7">
        <f t="shared" si="23"/>
        <v>32.599999999999909</v>
      </c>
      <c r="Y114" s="7">
        <f t="shared" si="24"/>
        <v>-999</v>
      </c>
      <c r="Z114" s="7">
        <f t="shared" si="25"/>
        <v>-999</v>
      </c>
    </row>
    <row r="115" spans="1:27">
      <c r="A115" s="3" t="s">
        <v>274</v>
      </c>
      <c r="B115" s="32"/>
      <c r="C115" s="6"/>
      <c r="D115" s="13"/>
      <c r="E115" s="46" t="s">
        <v>371</v>
      </c>
      <c r="F115" s="14">
        <v>149.5</v>
      </c>
      <c r="G115" s="15">
        <v>860</v>
      </c>
      <c r="Q115" s="4">
        <f t="shared" si="16"/>
        <v>887.99999999999989</v>
      </c>
      <c r="R115" s="4">
        <f t="shared" si="17"/>
        <v>0</v>
      </c>
      <c r="S115" s="4" t="str">
        <f t="shared" si="18"/>
        <v/>
      </c>
      <c r="T115" s="4" t="str">
        <f t="shared" si="19"/>
        <v/>
      </c>
      <c r="U115" s="4" t="str">
        <f t="shared" si="20"/>
        <v/>
      </c>
      <c r="V115" s="4" t="str">
        <f t="shared" si="21"/>
        <v/>
      </c>
      <c r="W115" s="4">
        <f t="shared" si="22"/>
        <v>-999</v>
      </c>
      <c r="X115" s="4">
        <f t="shared" si="23"/>
        <v>-999</v>
      </c>
      <c r="Y115" s="4">
        <f t="shared" si="24"/>
        <v>-999</v>
      </c>
      <c r="Z115" s="4">
        <f t="shared" si="25"/>
        <v>-999</v>
      </c>
    </row>
    <row r="116" spans="1:27">
      <c r="A116" s="3" t="s">
        <v>274</v>
      </c>
      <c r="B116" s="32" t="s">
        <v>298</v>
      </c>
      <c r="C116" s="6">
        <v>41.5</v>
      </c>
      <c r="D116" s="13">
        <f>D$126-C$126+C116</f>
        <v>846.5</v>
      </c>
      <c r="N116" s="29">
        <f>N$114-C$114+C116</f>
        <v>891.89999999999986</v>
      </c>
      <c r="Q116" s="4">
        <f t="shared" si="16"/>
        <v>891.89999999999986</v>
      </c>
      <c r="R116" s="4">
        <f t="shared" si="17"/>
        <v>3.8999999999999773</v>
      </c>
      <c r="S116" s="4">
        <f t="shared" si="18"/>
        <v>45.399999999999864</v>
      </c>
      <c r="T116" s="4" t="str">
        <f t="shared" si="19"/>
        <v/>
      </c>
      <c r="U116" s="4" t="str">
        <f t="shared" si="20"/>
        <v/>
      </c>
      <c r="V116" s="4" t="str">
        <f t="shared" si="21"/>
        <v/>
      </c>
      <c r="W116" s="4">
        <f t="shared" si="22"/>
        <v>45.399999999999864</v>
      </c>
      <c r="X116" s="4">
        <f t="shared" si="23"/>
        <v>-999</v>
      </c>
      <c r="Y116" s="4">
        <f t="shared" si="24"/>
        <v>-999</v>
      </c>
      <c r="Z116" s="4">
        <f t="shared" si="25"/>
        <v>-999</v>
      </c>
    </row>
    <row r="117" spans="1:27">
      <c r="A117" s="3" t="s">
        <v>274</v>
      </c>
      <c r="B117" s="32" t="s">
        <v>299</v>
      </c>
      <c r="C117" s="6">
        <v>49.6</v>
      </c>
      <c r="D117" s="13">
        <f>D$126-C$126+C117</f>
        <v>854.6</v>
      </c>
      <c r="N117" s="29">
        <f>N$114-C$114+C117</f>
        <v>899.99999999999989</v>
      </c>
      <c r="Q117" s="4">
        <f t="shared" si="16"/>
        <v>899.99999999999989</v>
      </c>
      <c r="R117" s="4">
        <f t="shared" si="17"/>
        <v>8.1000000000000227</v>
      </c>
      <c r="S117" s="4">
        <f t="shared" si="18"/>
        <v>45.399999999999864</v>
      </c>
      <c r="T117" s="4" t="str">
        <f t="shared" si="19"/>
        <v/>
      </c>
      <c r="U117" s="4" t="str">
        <f t="shared" si="20"/>
        <v/>
      </c>
      <c r="V117" s="4" t="str">
        <f t="shared" si="21"/>
        <v/>
      </c>
      <c r="W117" s="4">
        <f t="shared" si="22"/>
        <v>45.399999999999864</v>
      </c>
      <c r="X117" s="4">
        <f t="shared" si="23"/>
        <v>-999</v>
      </c>
      <c r="Y117" s="4">
        <f t="shared" si="24"/>
        <v>-999</v>
      </c>
      <c r="Z117" s="4">
        <f t="shared" si="25"/>
        <v>-999</v>
      </c>
    </row>
    <row r="118" spans="1:27">
      <c r="A118" s="3" t="s">
        <v>274</v>
      </c>
      <c r="B118" s="32"/>
      <c r="C118" s="6"/>
      <c r="D118" s="13"/>
      <c r="H118" s="41" t="s">
        <v>372</v>
      </c>
      <c r="I118" s="20">
        <v>0</v>
      </c>
      <c r="J118" s="18">
        <f>J$133-I$133+I118</f>
        <v>860</v>
      </c>
      <c r="Q118" s="4">
        <f t="shared" si="16"/>
        <v>899.99999999999989</v>
      </c>
      <c r="R118" s="4">
        <f t="shared" si="17"/>
        <v>0</v>
      </c>
      <c r="S118" s="4" t="str">
        <f t="shared" si="18"/>
        <v/>
      </c>
      <c r="T118" s="4" t="str">
        <f t="shared" si="19"/>
        <v/>
      </c>
      <c r="U118" s="4" t="str">
        <f t="shared" si="20"/>
        <v/>
      </c>
      <c r="V118" s="4" t="str">
        <f t="shared" si="21"/>
        <v/>
      </c>
      <c r="W118" s="4">
        <f t="shared" si="22"/>
        <v>-999</v>
      </c>
      <c r="X118" s="4">
        <f t="shared" si="23"/>
        <v>-999</v>
      </c>
      <c r="Y118" s="4">
        <f t="shared" si="24"/>
        <v>-999</v>
      </c>
      <c r="Z118" s="4">
        <f t="shared" si="25"/>
        <v>-999</v>
      </c>
    </row>
    <row r="119" spans="1:27">
      <c r="A119" s="3" t="s">
        <v>274</v>
      </c>
      <c r="B119" s="32"/>
      <c r="C119" s="6"/>
      <c r="D119" s="13"/>
      <c r="E119" s="41" t="s">
        <v>373</v>
      </c>
      <c r="F119" s="20">
        <v>0</v>
      </c>
      <c r="G119" s="20">
        <f>G$150-F$150+F119</f>
        <v>865.5</v>
      </c>
      <c r="H119" s="33"/>
      <c r="J119" s="12"/>
      <c r="Q119" s="4">
        <f t="shared" si="16"/>
        <v>899.99999999999989</v>
      </c>
      <c r="R119" s="4">
        <f t="shared" si="17"/>
        <v>0</v>
      </c>
      <c r="S119" s="4" t="str">
        <f t="shared" si="18"/>
        <v/>
      </c>
      <c r="T119" s="4" t="str">
        <f t="shared" si="19"/>
        <v/>
      </c>
      <c r="U119" s="4" t="str">
        <f t="shared" si="20"/>
        <v/>
      </c>
      <c r="V119" s="4" t="str">
        <f t="shared" si="21"/>
        <v/>
      </c>
      <c r="W119" s="4">
        <f t="shared" si="22"/>
        <v>-999</v>
      </c>
      <c r="X119" s="4">
        <f t="shared" si="23"/>
        <v>-999</v>
      </c>
      <c r="Y119" s="4">
        <f t="shared" si="24"/>
        <v>-999</v>
      </c>
      <c r="Z119" s="4">
        <f t="shared" si="25"/>
        <v>-999</v>
      </c>
    </row>
    <row r="120" spans="1:27" s="5" customFormat="1">
      <c r="A120" s="8" t="s">
        <v>274</v>
      </c>
      <c r="B120" s="32" t="s">
        <v>353</v>
      </c>
      <c r="C120" s="6">
        <v>56.1</v>
      </c>
      <c r="D120" s="13">
        <f t="shared" ref="D120:D125" si="32">D$126-C$126+C120</f>
        <v>861.1</v>
      </c>
      <c r="E120" s="38"/>
      <c r="F120" s="8"/>
      <c r="G120" s="8"/>
      <c r="H120" s="38"/>
      <c r="I120" s="8"/>
      <c r="J120" s="19"/>
      <c r="K120" s="47"/>
      <c r="L120" s="8"/>
      <c r="M120" s="19"/>
      <c r="N120" s="29">
        <f>N$114-C$114+C120</f>
        <v>906.49999999999989</v>
      </c>
      <c r="P120" s="4"/>
      <c r="Q120" s="4">
        <f t="shared" si="16"/>
        <v>906.49999999999989</v>
      </c>
      <c r="R120" s="4">
        <f t="shared" si="17"/>
        <v>6.5</v>
      </c>
      <c r="S120" s="4">
        <f t="shared" si="18"/>
        <v>45.399999999999864</v>
      </c>
      <c r="T120" s="4" t="str">
        <f t="shared" si="19"/>
        <v/>
      </c>
      <c r="U120" s="4" t="str">
        <f t="shared" si="20"/>
        <v/>
      </c>
      <c r="V120" s="4" t="str">
        <f t="shared" si="21"/>
        <v/>
      </c>
      <c r="W120" s="4">
        <f t="shared" si="22"/>
        <v>45.399999999999864</v>
      </c>
      <c r="X120" s="4">
        <f t="shared" si="23"/>
        <v>-999</v>
      </c>
      <c r="Y120" s="4">
        <f t="shared" si="24"/>
        <v>-999</v>
      </c>
      <c r="Z120" s="4">
        <f t="shared" si="25"/>
        <v>-999</v>
      </c>
      <c r="AA120" s="4"/>
    </row>
    <row r="121" spans="1:27" s="7" customFormat="1">
      <c r="A121" s="6" t="s">
        <v>374</v>
      </c>
      <c r="B121" s="32" t="s">
        <v>354</v>
      </c>
      <c r="C121" s="6">
        <v>56.5</v>
      </c>
      <c r="D121" s="13">
        <f t="shared" si="32"/>
        <v>861.5</v>
      </c>
      <c r="E121" s="32" t="s">
        <v>286</v>
      </c>
      <c r="F121" s="6">
        <v>4.5</v>
      </c>
      <c r="G121" s="6">
        <f>G$150-F$150+F121</f>
        <v>870</v>
      </c>
      <c r="H121" s="32"/>
      <c r="I121" s="6"/>
      <c r="J121" s="13"/>
      <c r="K121" s="45"/>
      <c r="L121" s="6"/>
      <c r="M121" s="13"/>
      <c r="N121" s="29">
        <f>N$114-C$114+C121</f>
        <v>906.89999999999986</v>
      </c>
      <c r="Q121" s="7">
        <f t="shared" si="16"/>
        <v>906.89999999999986</v>
      </c>
      <c r="R121" s="7">
        <f t="shared" si="17"/>
        <v>0.39999999999997726</v>
      </c>
      <c r="S121" s="7">
        <f t="shared" si="18"/>
        <v>45.399999999999864</v>
      </c>
      <c r="T121" s="7">
        <f t="shared" si="19"/>
        <v>36.899999999999864</v>
      </c>
      <c r="U121" s="7" t="str">
        <f t="shared" si="20"/>
        <v/>
      </c>
      <c r="V121" s="7" t="str">
        <f t="shared" si="21"/>
        <v/>
      </c>
      <c r="W121" s="7">
        <f t="shared" si="22"/>
        <v>45.399999999999864</v>
      </c>
      <c r="X121" s="7">
        <f t="shared" si="23"/>
        <v>36.899999999999864</v>
      </c>
      <c r="Y121" s="7">
        <f t="shared" si="24"/>
        <v>-999</v>
      </c>
      <c r="Z121" s="7">
        <f t="shared" si="25"/>
        <v>-999</v>
      </c>
    </row>
    <row r="122" spans="1:27">
      <c r="A122" s="3" t="s">
        <v>364</v>
      </c>
      <c r="B122" s="38" t="s">
        <v>335</v>
      </c>
      <c r="C122" s="114">
        <v>74.099999999999994</v>
      </c>
      <c r="D122" s="117">
        <f t="shared" si="32"/>
        <v>879.1</v>
      </c>
      <c r="E122" s="32"/>
      <c r="F122" s="6"/>
      <c r="G122" s="6"/>
      <c r="H122" s="33"/>
      <c r="J122" s="12"/>
      <c r="Q122" s="4">
        <f t="shared" si="16"/>
        <v>906.89999999999986</v>
      </c>
      <c r="R122" s="4">
        <f t="shared" si="17"/>
        <v>0</v>
      </c>
      <c r="S122" s="4" t="str">
        <f t="shared" si="18"/>
        <v/>
      </c>
      <c r="T122" s="4" t="str">
        <f t="shared" si="19"/>
        <v/>
      </c>
      <c r="U122" s="4" t="str">
        <f t="shared" si="20"/>
        <v/>
      </c>
      <c r="V122" s="4" t="str">
        <f t="shared" si="21"/>
        <v/>
      </c>
      <c r="W122" s="4">
        <f t="shared" si="22"/>
        <v>-999</v>
      </c>
      <c r="X122" s="4">
        <f t="shared" si="23"/>
        <v>-999</v>
      </c>
      <c r="Y122" s="4">
        <f t="shared" si="24"/>
        <v>-999</v>
      </c>
      <c r="Z122" s="4">
        <f t="shared" si="25"/>
        <v>-999</v>
      </c>
    </row>
    <row r="123" spans="1:27">
      <c r="A123" s="3" t="s">
        <v>364</v>
      </c>
      <c r="B123" s="38" t="s">
        <v>336</v>
      </c>
      <c r="C123" s="8">
        <v>74.900000000000006</v>
      </c>
      <c r="D123" s="19">
        <f t="shared" si="32"/>
        <v>879.9</v>
      </c>
      <c r="E123" s="44"/>
      <c r="F123" s="6"/>
      <c r="G123" s="6"/>
      <c r="H123" s="33"/>
      <c r="J123" s="12"/>
      <c r="Q123" s="4">
        <f t="shared" si="16"/>
        <v>906.89999999999986</v>
      </c>
      <c r="R123" s="4">
        <f t="shared" si="17"/>
        <v>0</v>
      </c>
      <c r="S123" s="4" t="str">
        <f t="shared" si="18"/>
        <v/>
      </c>
      <c r="T123" s="4" t="str">
        <f t="shared" si="19"/>
        <v/>
      </c>
      <c r="U123" s="4" t="str">
        <f t="shared" si="20"/>
        <v/>
      </c>
      <c r="V123" s="4" t="str">
        <f t="shared" si="21"/>
        <v/>
      </c>
      <c r="W123" s="4">
        <f t="shared" si="22"/>
        <v>-999</v>
      </c>
      <c r="X123" s="4">
        <f t="shared" si="23"/>
        <v>-999</v>
      </c>
      <c r="Y123" s="4">
        <f t="shared" si="24"/>
        <v>-999</v>
      </c>
      <c r="Z123" s="4">
        <f t="shared" si="25"/>
        <v>-999</v>
      </c>
    </row>
    <row r="124" spans="1:27">
      <c r="A124" s="3" t="s">
        <v>364</v>
      </c>
      <c r="B124" s="38" t="s">
        <v>375</v>
      </c>
      <c r="C124" s="8">
        <v>75.2</v>
      </c>
      <c r="D124" s="19">
        <f t="shared" si="32"/>
        <v>880.2</v>
      </c>
      <c r="E124" s="32" t="s">
        <v>288</v>
      </c>
      <c r="F124" s="6">
        <v>21</v>
      </c>
      <c r="G124" s="6">
        <f>G$150-F$150+F124</f>
        <v>886.5</v>
      </c>
      <c r="H124" s="100" t="s">
        <v>259</v>
      </c>
      <c r="I124" s="3">
        <v>23.3</v>
      </c>
      <c r="J124" s="12">
        <f>J$133-I$133+I124</f>
        <v>883.3</v>
      </c>
      <c r="N124" s="29">
        <f>N$121-F$121+F124</f>
        <v>923.39999999999986</v>
      </c>
      <c r="Q124" s="4">
        <f t="shared" si="16"/>
        <v>923.39999999999986</v>
      </c>
      <c r="R124" s="4">
        <f t="shared" si="17"/>
        <v>16.5</v>
      </c>
      <c r="S124" s="4">
        <f t="shared" si="18"/>
        <v>43.199999999999818</v>
      </c>
      <c r="T124" s="4">
        <f t="shared" si="19"/>
        <v>36.899999999999864</v>
      </c>
      <c r="U124" s="4">
        <f t="shared" si="20"/>
        <v>40.099999999999909</v>
      </c>
      <c r="V124" s="4" t="str">
        <f t="shared" si="21"/>
        <v/>
      </c>
      <c r="W124" s="4">
        <f t="shared" si="22"/>
        <v>43.199999999999818</v>
      </c>
      <c r="X124" s="4">
        <f t="shared" si="23"/>
        <v>36.899999999999864</v>
      </c>
      <c r="Y124" s="4">
        <f t="shared" si="24"/>
        <v>40.099999999999909</v>
      </c>
      <c r="Z124" s="4">
        <f t="shared" si="25"/>
        <v>-999</v>
      </c>
    </row>
    <row r="125" spans="1:27">
      <c r="A125" s="3" t="s">
        <v>364</v>
      </c>
      <c r="B125" s="38" t="s">
        <v>320</v>
      </c>
      <c r="C125" s="8">
        <v>78</v>
      </c>
      <c r="D125" s="19">
        <f t="shared" si="32"/>
        <v>883</v>
      </c>
      <c r="E125" s="32" t="s">
        <v>342</v>
      </c>
      <c r="F125" s="6">
        <v>23.8</v>
      </c>
      <c r="G125" s="6">
        <f>G$150-F$150+F125</f>
        <v>889.3</v>
      </c>
      <c r="H125" s="33"/>
      <c r="J125" s="12"/>
      <c r="N125" s="29">
        <f>N$121-F$121+F125</f>
        <v>926.19999999999982</v>
      </c>
      <c r="Q125" s="4">
        <f t="shared" si="16"/>
        <v>926.19999999999982</v>
      </c>
      <c r="R125" s="4">
        <f t="shared" si="17"/>
        <v>2.7999999999999545</v>
      </c>
      <c r="S125" s="4">
        <f t="shared" si="18"/>
        <v>43.199999999999818</v>
      </c>
      <c r="T125" s="4">
        <f t="shared" si="19"/>
        <v>36.899999999999864</v>
      </c>
      <c r="U125" s="4" t="str">
        <f t="shared" si="20"/>
        <v/>
      </c>
      <c r="V125" s="4" t="str">
        <f t="shared" si="21"/>
        <v/>
      </c>
      <c r="W125" s="4">
        <f t="shared" si="22"/>
        <v>43.199999999999818</v>
      </c>
      <c r="X125" s="4">
        <f t="shared" si="23"/>
        <v>36.899999999999864</v>
      </c>
      <c r="Y125" s="4">
        <f t="shared" si="24"/>
        <v>-999</v>
      </c>
      <c r="Z125" s="4">
        <f t="shared" si="25"/>
        <v>-999</v>
      </c>
    </row>
    <row r="126" spans="1:27">
      <c r="A126" s="3" t="s">
        <v>364</v>
      </c>
      <c r="B126" s="42" t="s">
        <v>376</v>
      </c>
      <c r="C126" s="25">
        <v>80</v>
      </c>
      <c r="D126" s="21">
        <v>885</v>
      </c>
      <c r="E126" s="44"/>
      <c r="F126" s="6"/>
      <c r="G126" s="6"/>
      <c r="H126" s="33"/>
      <c r="J126" s="12"/>
      <c r="Q126" s="4">
        <f t="shared" si="16"/>
        <v>926.19999999999982</v>
      </c>
      <c r="R126" s="4">
        <f t="shared" si="17"/>
        <v>0</v>
      </c>
      <c r="S126" s="4" t="str">
        <f t="shared" si="18"/>
        <v/>
      </c>
      <c r="T126" s="4" t="str">
        <f t="shared" si="19"/>
        <v/>
      </c>
      <c r="U126" s="4" t="str">
        <f t="shared" si="20"/>
        <v/>
      </c>
      <c r="V126" s="4" t="str">
        <f t="shared" si="21"/>
        <v/>
      </c>
      <c r="W126" s="4">
        <f t="shared" si="22"/>
        <v>-999</v>
      </c>
      <c r="X126" s="4">
        <f t="shared" si="23"/>
        <v>-999</v>
      </c>
      <c r="Y126" s="4">
        <f t="shared" si="24"/>
        <v>-999</v>
      </c>
      <c r="Z126" s="4">
        <f t="shared" si="25"/>
        <v>-999</v>
      </c>
    </row>
    <row r="127" spans="1:27">
      <c r="A127" s="3" t="s">
        <v>364</v>
      </c>
      <c r="B127" s="33" t="s">
        <v>377</v>
      </c>
      <c r="C127" s="3">
        <v>0</v>
      </c>
      <c r="D127" s="19">
        <f>D$153-C$153+C127</f>
        <v>914</v>
      </c>
      <c r="E127" s="45"/>
      <c r="F127" s="6"/>
      <c r="G127" s="6"/>
      <c r="H127" s="33"/>
      <c r="J127" s="12"/>
      <c r="Q127" s="4">
        <f t="shared" si="16"/>
        <v>926.19999999999982</v>
      </c>
      <c r="R127" s="4">
        <f t="shared" si="17"/>
        <v>0</v>
      </c>
      <c r="S127" s="4" t="str">
        <f t="shared" si="18"/>
        <v/>
      </c>
      <c r="T127" s="4" t="str">
        <f t="shared" si="19"/>
        <v/>
      </c>
      <c r="U127" s="4" t="str">
        <f t="shared" si="20"/>
        <v/>
      </c>
      <c r="V127" s="4" t="str">
        <f t="shared" si="21"/>
        <v/>
      </c>
      <c r="W127" s="4">
        <f t="shared" si="22"/>
        <v>-999</v>
      </c>
      <c r="X127" s="4">
        <f t="shared" si="23"/>
        <v>-999</v>
      </c>
      <c r="Y127" s="4">
        <f t="shared" si="24"/>
        <v>-999</v>
      </c>
      <c r="Z127" s="4">
        <f t="shared" si="25"/>
        <v>-999</v>
      </c>
    </row>
    <row r="128" spans="1:27">
      <c r="A128" s="3" t="s">
        <v>364</v>
      </c>
      <c r="B128" s="33"/>
      <c r="C128" s="3"/>
      <c r="D128" s="19"/>
      <c r="E128" s="45" t="s">
        <v>361</v>
      </c>
      <c r="F128" s="6">
        <v>43.3</v>
      </c>
      <c r="G128" s="6">
        <f t="shared" ref="G128:G145" si="33">G$150-F$150+F128</f>
        <v>908.8</v>
      </c>
      <c r="H128" s="33"/>
      <c r="J128" s="12"/>
      <c r="N128" s="29">
        <f>N$121-F$121+F128</f>
        <v>945.69999999999982</v>
      </c>
      <c r="Q128" s="4">
        <f t="shared" si="16"/>
        <v>945.69999999999982</v>
      </c>
      <c r="R128" s="4">
        <f t="shared" si="17"/>
        <v>19.5</v>
      </c>
      <c r="S128" s="4" t="str">
        <f t="shared" si="18"/>
        <v/>
      </c>
      <c r="T128" s="4">
        <f t="shared" si="19"/>
        <v>36.899999999999864</v>
      </c>
      <c r="U128" s="4" t="str">
        <f t="shared" si="20"/>
        <v/>
      </c>
      <c r="V128" s="4" t="str">
        <f t="shared" si="21"/>
        <v/>
      </c>
      <c r="W128" s="4">
        <f t="shared" si="22"/>
        <v>-999</v>
      </c>
      <c r="X128" s="4">
        <f t="shared" si="23"/>
        <v>36.899999999999864</v>
      </c>
      <c r="Y128" s="4">
        <f t="shared" si="24"/>
        <v>-999</v>
      </c>
      <c r="Z128" s="4">
        <f t="shared" si="25"/>
        <v>-999</v>
      </c>
    </row>
    <row r="129" spans="1:26">
      <c r="A129" s="3" t="s">
        <v>364</v>
      </c>
      <c r="B129" s="33"/>
      <c r="C129" s="3"/>
      <c r="D129" s="19"/>
      <c r="E129" s="45" t="s">
        <v>363</v>
      </c>
      <c r="F129" s="6">
        <v>46.9</v>
      </c>
      <c r="G129" s="6">
        <f t="shared" si="33"/>
        <v>912.4</v>
      </c>
      <c r="H129" s="33"/>
      <c r="J129" s="12"/>
      <c r="N129" s="29">
        <f>N$121-F$121+F129</f>
        <v>949.29999999999984</v>
      </c>
      <c r="Q129" s="4">
        <f t="shared" si="16"/>
        <v>949.29999999999984</v>
      </c>
      <c r="R129" s="4">
        <f t="shared" si="17"/>
        <v>3.6000000000000227</v>
      </c>
      <c r="S129" s="4" t="str">
        <f t="shared" si="18"/>
        <v/>
      </c>
      <c r="T129" s="4">
        <f t="shared" si="19"/>
        <v>36.899999999999864</v>
      </c>
      <c r="U129" s="4" t="str">
        <f t="shared" si="20"/>
        <v/>
      </c>
      <c r="V129" s="4" t="str">
        <f t="shared" si="21"/>
        <v/>
      </c>
      <c r="W129" s="4">
        <f t="shared" si="22"/>
        <v>-999</v>
      </c>
      <c r="X129" s="4">
        <f t="shared" si="23"/>
        <v>36.899999999999864</v>
      </c>
      <c r="Y129" s="4">
        <f t="shared" si="24"/>
        <v>-999</v>
      </c>
      <c r="Z129" s="4">
        <f t="shared" si="25"/>
        <v>-999</v>
      </c>
    </row>
    <row r="130" spans="1:26">
      <c r="A130" s="3" t="s">
        <v>364</v>
      </c>
      <c r="B130" s="33"/>
      <c r="C130" s="3"/>
      <c r="D130" s="19"/>
      <c r="E130" s="45" t="s">
        <v>365</v>
      </c>
      <c r="F130" s="6">
        <v>51.8</v>
      </c>
      <c r="G130" s="6">
        <f t="shared" si="33"/>
        <v>917.3</v>
      </c>
      <c r="H130" s="100" t="s">
        <v>260</v>
      </c>
      <c r="I130" s="3">
        <v>53.6</v>
      </c>
      <c r="J130" s="12">
        <f>J$133-I$133+I130</f>
        <v>913.6</v>
      </c>
      <c r="N130" s="29">
        <f>N$121-F$121+F130</f>
        <v>954.19999999999982</v>
      </c>
      <c r="Q130" s="4">
        <f t="shared" si="16"/>
        <v>954.19999999999982</v>
      </c>
      <c r="R130" s="4">
        <f t="shared" si="17"/>
        <v>4.8999999999999773</v>
      </c>
      <c r="S130" s="4" t="str">
        <f t="shared" si="18"/>
        <v/>
      </c>
      <c r="T130" s="4">
        <f t="shared" si="19"/>
        <v>36.899999999999864</v>
      </c>
      <c r="U130" s="4">
        <f t="shared" si="20"/>
        <v>40.599999999999795</v>
      </c>
      <c r="V130" s="4" t="str">
        <f t="shared" si="21"/>
        <v/>
      </c>
      <c r="W130" s="4">
        <f t="shared" si="22"/>
        <v>-999</v>
      </c>
      <c r="X130" s="4">
        <f t="shared" si="23"/>
        <v>36.899999999999864</v>
      </c>
      <c r="Y130" s="4">
        <f t="shared" si="24"/>
        <v>40.599999999999795</v>
      </c>
      <c r="Z130" s="4">
        <f t="shared" si="25"/>
        <v>-999</v>
      </c>
    </row>
    <row r="131" spans="1:26">
      <c r="A131" s="3" t="s">
        <v>364</v>
      </c>
      <c r="B131" s="33"/>
      <c r="C131" s="3"/>
      <c r="D131" s="19"/>
      <c r="E131" s="45" t="s">
        <v>378</v>
      </c>
      <c r="F131" s="6">
        <v>62</v>
      </c>
      <c r="G131" s="6">
        <f t="shared" si="33"/>
        <v>927.5</v>
      </c>
      <c r="H131" s="33"/>
      <c r="J131" s="12"/>
      <c r="N131" s="29">
        <f>N$121-F$121+F131</f>
        <v>964.39999999999986</v>
      </c>
      <c r="O131" s="104" t="s">
        <v>379</v>
      </c>
      <c r="P131" s="104" t="s">
        <v>586</v>
      </c>
      <c r="Q131" s="4">
        <f t="shared" ref="Q131:Q194" si="34">IF(N131="",Q130,N131)</f>
        <v>964.39999999999986</v>
      </c>
      <c r="R131" s="4">
        <f t="shared" ref="R131:R194" si="35">Q131-Q130</f>
        <v>10.200000000000045</v>
      </c>
      <c r="S131" s="4" t="str">
        <f t="shared" ref="S131:S194" si="36">IF(D131="","",IF(N131="","",$Q131-D131))</f>
        <v/>
      </c>
      <c r="T131" s="4">
        <f t="shared" ref="T131:T194" si="37">IF(G131="","",IF(N131="","",$Q131-G131))</f>
        <v>36.899999999999864</v>
      </c>
      <c r="U131" s="4" t="str">
        <f t="shared" ref="U131:U194" si="38">IF(J131="","",IF(N131="","",$Q131-J131))</f>
        <v/>
      </c>
      <c r="V131" s="4" t="str">
        <f t="shared" ref="V131:V194" si="39">IF(M131="","",IF(N131="","",$Q131-M131))</f>
        <v/>
      </c>
      <c r="W131" s="4">
        <f t="shared" ref="W131:W194" si="40">IF(S131="",-999,S131)</f>
        <v>-999</v>
      </c>
      <c r="X131" s="4">
        <f t="shared" ref="X131:X194" si="41">IF(T131="",-999,T131)</f>
        <v>36.899999999999864</v>
      </c>
      <c r="Y131" s="4">
        <f t="shared" ref="Y131:Y194" si="42">IF(U131="",-999,U131)</f>
        <v>-999</v>
      </c>
      <c r="Z131" s="4">
        <f t="shared" ref="Z131:Z194" si="43">IF(V131="",-999,V131)</f>
        <v>-999</v>
      </c>
    </row>
    <row r="132" spans="1:26">
      <c r="A132" s="3" t="s">
        <v>364</v>
      </c>
      <c r="B132" s="33" t="s">
        <v>286</v>
      </c>
      <c r="C132" s="3">
        <v>47.5</v>
      </c>
      <c r="D132" s="19">
        <f>D$153-C$153+C132</f>
        <v>961.5</v>
      </c>
      <c r="E132" s="45" t="s">
        <v>380</v>
      </c>
      <c r="F132" s="6">
        <v>64.8</v>
      </c>
      <c r="G132" s="6">
        <f t="shared" si="33"/>
        <v>930.3</v>
      </c>
      <c r="H132" s="100" t="s">
        <v>261</v>
      </c>
      <c r="I132" s="113">
        <v>66.5</v>
      </c>
      <c r="J132" s="119">
        <f>J$133-I$133+I132</f>
        <v>926.5</v>
      </c>
      <c r="N132" s="29">
        <f>N$121-F$121+F132</f>
        <v>967.19999999999982</v>
      </c>
      <c r="O132" s="104" t="s">
        <v>379</v>
      </c>
      <c r="P132" s="104" t="s">
        <v>586</v>
      </c>
      <c r="Q132" s="4">
        <f t="shared" si="34"/>
        <v>967.19999999999982</v>
      </c>
      <c r="R132" s="4">
        <f t="shared" si="35"/>
        <v>2.7999999999999545</v>
      </c>
      <c r="S132" s="4">
        <f t="shared" si="36"/>
        <v>5.6999999999998181</v>
      </c>
      <c r="T132" s="4">
        <f t="shared" si="37"/>
        <v>36.899999999999864</v>
      </c>
      <c r="U132" s="4">
        <f t="shared" si="38"/>
        <v>40.699999999999818</v>
      </c>
      <c r="V132" s="4" t="str">
        <f t="shared" si="39"/>
        <v/>
      </c>
      <c r="W132" s="4">
        <f t="shared" si="40"/>
        <v>5.6999999999998181</v>
      </c>
      <c r="X132" s="4">
        <f t="shared" si="41"/>
        <v>36.899999999999864</v>
      </c>
      <c r="Y132" s="4">
        <f t="shared" si="42"/>
        <v>40.699999999999818</v>
      </c>
      <c r="Z132" s="4">
        <f t="shared" si="43"/>
        <v>-999</v>
      </c>
    </row>
    <row r="133" spans="1:26">
      <c r="A133" s="3" t="s">
        <v>364</v>
      </c>
      <c r="B133" s="33"/>
      <c r="C133" s="3"/>
      <c r="D133" s="19"/>
      <c r="E133" s="45"/>
      <c r="F133" s="6"/>
      <c r="G133" s="6"/>
      <c r="H133" s="34" t="s">
        <v>381</v>
      </c>
      <c r="I133" s="14">
        <v>90</v>
      </c>
      <c r="J133" s="15">
        <v>950</v>
      </c>
      <c r="Q133" s="4">
        <f t="shared" si="34"/>
        <v>967.19999999999982</v>
      </c>
      <c r="R133" s="4">
        <f t="shared" si="35"/>
        <v>0</v>
      </c>
      <c r="S133" s="4" t="str">
        <f t="shared" si="36"/>
        <v/>
      </c>
      <c r="T133" s="4" t="str">
        <f t="shared" si="37"/>
        <v/>
      </c>
      <c r="U133" s="4" t="str">
        <f t="shared" si="38"/>
        <v/>
      </c>
      <c r="V133" s="4" t="str">
        <f t="shared" si="39"/>
        <v/>
      </c>
      <c r="W133" s="4">
        <f t="shared" si="40"/>
        <v>-999</v>
      </c>
      <c r="X133" s="4">
        <f t="shared" si="41"/>
        <v>-999</v>
      </c>
      <c r="Y133" s="4">
        <f t="shared" si="42"/>
        <v>-999</v>
      </c>
      <c r="Z133" s="4">
        <f t="shared" si="43"/>
        <v>-999</v>
      </c>
    </row>
    <row r="134" spans="1:26">
      <c r="A134" s="3" t="s">
        <v>364</v>
      </c>
      <c r="B134" s="33"/>
      <c r="C134" s="3"/>
      <c r="D134" s="19"/>
      <c r="E134" s="45" t="s">
        <v>290</v>
      </c>
      <c r="F134" s="6">
        <v>88.7</v>
      </c>
      <c r="G134" s="13">
        <f>G$150-F$150+F134</f>
        <v>954.2</v>
      </c>
      <c r="N134" s="29">
        <f>N$121-F$121+F134</f>
        <v>991.09999999999991</v>
      </c>
      <c r="Q134" s="4">
        <f t="shared" si="34"/>
        <v>991.09999999999991</v>
      </c>
      <c r="R134" s="4">
        <f t="shared" si="35"/>
        <v>23.900000000000091</v>
      </c>
      <c r="S134" s="4" t="str">
        <f t="shared" si="36"/>
        <v/>
      </c>
      <c r="T134" s="4">
        <f t="shared" si="37"/>
        <v>36.899999999999864</v>
      </c>
      <c r="U134" s="4" t="str">
        <f t="shared" si="38"/>
        <v/>
      </c>
      <c r="V134" s="4" t="str">
        <f t="shared" si="39"/>
        <v/>
      </c>
      <c r="W134" s="4">
        <f t="shared" si="40"/>
        <v>-999</v>
      </c>
      <c r="X134" s="4">
        <f t="shared" si="41"/>
        <v>36.899999999999864</v>
      </c>
      <c r="Y134" s="4">
        <f t="shared" si="42"/>
        <v>-999</v>
      </c>
      <c r="Z134" s="4">
        <f t="shared" si="43"/>
        <v>-999</v>
      </c>
    </row>
    <row r="135" spans="1:26">
      <c r="A135" s="3" t="s">
        <v>364</v>
      </c>
      <c r="B135" s="33"/>
      <c r="C135" s="3"/>
      <c r="D135" s="19"/>
      <c r="E135" s="45"/>
      <c r="F135" s="6"/>
      <c r="G135" s="13"/>
      <c r="H135" s="37" t="s">
        <v>382</v>
      </c>
      <c r="I135" s="11">
        <v>0</v>
      </c>
      <c r="J135" s="18">
        <f>J$146-I$146+I135</f>
        <v>956.5</v>
      </c>
      <c r="Q135" s="4">
        <f t="shared" si="34"/>
        <v>991.09999999999991</v>
      </c>
      <c r="R135" s="4">
        <f t="shared" si="35"/>
        <v>0</v>
      </c>
      <c r="S135" s="4" t="str">
        <f t="shared" si="36"/>
        <v/>
      </c>
      <c r="T135" s="4" t="str">
        <f t="shared" si="37"/>
        <v/>
      </c>
      <c r="U135" s="4" t="str">
        <f t="shared" si="38"/>
        <v/>
      </c>
      <c r="V135" s="4" t="str">
        <f t="shared" si="39"/>
        <v/>
      </c>
      <c r="W135" s="4">
        <f t="shared" si="40"/>
        <v>-999</v>
      </c>
      <c r="X135" s="4">
        <f t="shared" si="41"/>
        <v>-999</v>
      </c>
      <c r="Y135" s="4">
        <f t="shared" si="42"/>
        <v>-999</v>
      </c>
      <c r="Z135" s="4">
        <f t="shared" si="43"/>
        <v>-999</v>
      </c>
    </row>
    <row r="136" spans="1:26">
      <c r="A136" s="3" t="s">
        <v>364</v>
      </c>
      <c r="B136" s="33"/>
      <c r="C136" s="3"/>
      <c r="D136" s="19"/>
      <c r="E136" s="45" t="s">
        <v>302</v>
      </c>
      <c r="F136" s="6">
        <v>103</v>
      </c>
      <c r="G136" s="13">
        <f t="shared" si="33"/>
        <v>968.5</v>
      </c>
      <c r="H136" s="33" t="s">
        <v>276</v>
      </c>
      <c r="I136" s="3">
        <v>11.8</v>
      </c>
      <c r="J136" s="12">
        <f>J$146-I$146+I136</f>
        <v>968.3</v>
      </c>
      <c r="N136" s="29">
        <f t="shared" ref="N136:N142" si="44">N$121-F$121+F136</f>
        <v>1005.3999999999999</v>
      </c>
      <c r="Q136" s="4">
        <f t="shared" si="34"/>
        <v>1005.3999999999999</v>
      </c>
      <c r="R136" s="4">
        <f t="shared" si="35"/>
        <v>14.299999999999955</v>
      </c>
      <c r="S136" s="4" t="str">
        <f t="shared" si="36"/>
        <v/>
      </c>
      <c r="T136" s="4">
        <f t="shared" si="37"/>
        <v>36.899999999999864</v>
      </c>
      <c r="U136" s="4">
        <f t="shared" si="38"/>
        <v>37.099999999999909</v>
      </c>
      <c r="V136" s="4" t="str">
        <f t="shared" si="39"/>
        <v/>
      </c>
      <c r="W136" s="4">
        <f t="shared" si="40"/>
        <v>-999</v>
      </c>
      <c r="X136" s="4">
        <f t="shared" si="41"/>
        <v>36.899999999999864</v>
      </c>
      <c r="Y136" s="4">
        <f t="shared" si="42"/>
        <v>37.099999999999909</v>
      </c>
      <c r="Z136" s="4">
        <f t="shared" si="43"/>
        <v>-999</v>
      </c>
    </row>
    <row r="137" spans="1:26">
      <c r="A137" s="3" t="s">
        <v>364</v>
      </c>
      <c r="B137" s="33"/>
      <c r="C137" s="3"/>
      <c r="D137" s="19"/>
      <c r="E137" s="45" t="s">
        <v>304</v>
      </c>
      <c r="F137" s="6">
        <v>108.1</v>
      </c>
      <c r="G137" s="13">
        <f t="shared" si="33"/>
        <v>973.6</v>
      </c>
      <c r="H137" s="33" t="s">
        <v>277</v>
      </c>
      <c r="I137" s="3">
        <v>16.600000000000001</v>
      </c>
      <c r="J137" s="12">
        <f t="shared" ref="J137:J144" si="45">J$146-I$146+I137</f>
        <v>973.1</v>
      </c>
      <c r="N137" s="29">
        <f t="shared" si="44"/>
        <v>1010.4999999999999</v>
      </c>
      <c r="Q137" s="4">
        <f t="shared" si="34"/>
        <v>1010.4999999999999</v>
      </c>
      <c r="R137" s="4">
        <f t="shared" si="35"/>
        <v>5.1000000000000227</v>
      </c>
      <c r="S137" s="4" t="str">
        <f t="shared" si="36"/>
        <v/>
      </c>
      <c r="T137" s="4">
        <f t="shared" si="37"/>
        <v>36.899999999999864</v>
      </c>
      <c r="U137" s="4">
        <f t="shared" si="38"/>
        <v>37.399999999999864</v>
      </c>
      <c r="V137" s="4" t="str">
        <f t="shared" si="39"/>
        <v/>
      </c>
      <c r="W137" s="4">
        <f t="shared" si="40"/>
        <v>-999</v>
      </c>
      <c r="X137" s="4">
        <f t="shared" si="41"/>
        <v>36.899999999999864</v>
      </c>
      <c r="Y137" s="4">
        <f t="shared" si="42"/>
        <v>37.399999999999864</v>
      </c>
      <c r="Z137" s="4">
        <f t="shared" si="43"/>
        <v>-999</v>
      </c>
    </row>
    <row r="138" spans="1:26">
      <c r="A138" s="3" t="s">
        <v>364</v>
      </c>
      <c r="B138" s="33" t="s">
        <v>279</v>
      </c>
      <c r="C138" s="3">
        <v>99</v>
      </c>
      <c r="D138" s="19">
        <f>D$153-C$153+C138</f>
        <v>1013</v>
      </c>
      <c r="E138" s="45" t="s">
        <v>299</v>
      </c>
      <c r="F138" s="6">
        <v>122.4</v>
      </c>
      <c r="G138" s="13">
        <f t="shared" si="33"/>
        <v>987.9</v>
      </c>
      <c r="H138" s="33" t="s">
        <v>279</v>
      </c>
      <c r="I138" s="3">
        <v>30.4</v>
      </c>
      <c r="J138" s="12">
        <f t="shared" si="45"/>
        <v>986.9</v>
      </c>
      <c r="N138" s="29">
        <f t="shared" si="44"/>
        <v>1024.8</v>
      </c>
      <c r="Q138" s="4">
        <f t="shared" si="34"/>
        <v>1024.8</v>
      </c>
      <c r="R138" s="4">
        <f t="shared" si="35"/>
        <v>14.300000000000068</v>
      </c>
      <c r="S138" s="4">
        <f t="shared" si="36"/>
        <v>11.799999999999955</v>
      </c>
      <c r="T138" s="4">
        <f t="shared" si="37"/>
        <v>36.899999999999977</v>
      </c>
      <c r="U138" s="4">
        <f t="shared" si="38"/>
        <v>37.899999999999977</v>
      </c>
      <c r="V138" s="4" t="str">
        <f t="shared" si="39"/>
        <v/>
      </c>
      <c r="W138" s="4">
        <f t="shared" si="40"/>
        <v>11.799999999999955</v>
      </c>
      <c r="X138" s="4">
        <f t="shared" si="41"/>
        <v>36.899999999999977</v>
      </c>
      <c r="Y138" s="4">
        <f t="shared" si="42"/>
        <v>37.899999999999977</v>
      </c>
      <c r="Z138" s="4">
        <f t="shared" si="43"/>
        <v>-999</v>
      </c>
    </row>
    <row r="139" spans="1:26">
      <c r="A139" s="3" t="s">
        <v>364</v>
      </c>
      <c r="B139" s="33" t="s">
        <v>294</v>
      </c>
      <c r="C139" s="3">
        <v>109.5</v>
      </c>
      <c r="D139" s="19">
        <f>D$153-C$153+C139</f>
        <v>1023.5</v>
      </c>
      <c r="E139" s="45" t="s">
        <v>301</v>
      </c>
      <c r="F139" s="6">
        <v>133.9</v>
      </c>
      <c r="G139" s="13">
        <f t="shared" si="33"/>
        <v>999.4</v>
      </c>
      <c r="H139" s="33" t="s">
        <v>294</v>
      </c>
      <c r="I139" s="3">
        <v>41.7</v>
      </c>
      <c r="J139" s="12">
        <f t="shared" si="45"/>
        <v>998.2</v>
      </c>
      <c r="N139" s="29">
        <f t="shared" si="44"/>
        <v>1036.3</v>
      </c>
      <c r="Q139" s="4">
        <f t="shared" si="34"/>
        <v>1036.3</v>
      </c>
      <c r="R139" s="4">
        <f t="shared" si="35"/>
        <v>11.5</v>
      </c>
      <c r="S139" s="4">
        <f t="shared" si="36"/>
        <v>12.799999999999955</v>
      </c>
      <c r="T139" s="4">
        <f t="shared" si="37"/>
        <v>36.899999999999977</v>
      </c>
      <c r="U139" s="4">
        <f t="shared" si="38"/>
        <v>38.099999999999909</v>
      </c>
      <c r="V139" s="4" t="str">
        <f t="shared" si="39"/>
        <v/>
      </c>
      <c r="W139" s="4">
        <f t="shared" si="40"/>
        <v>12.799999999999955</v>
      </c>
      <c r="X139" s="4">
        <f t="shared" si="41"/>
        <v>36.899999999999977</v>
      </c>
      <c r="Y139" s="4">
        <f t="shared" si="42"/>
        <v>38.099999999999909</v>
      </c>
      <c r="Z139" s="4">
        <f t="shared" si="43"/>
        <v>-999</v>
      </c>
    </row>
    <row r="140" spans="1:26">
      <c r="A140" s="3" t="s">
        <v>364</v>
      </c>
      <c r="B140" s="33"/>
      <c r="C140" s="3"/>
      <c r="D140" s="19"/>
      <c r="E140" s="45" t="s">
        <v>303</v>
      </c>
      <c r="F140" s="6">
        <v>137.30000000000001</v>
      </c>
      <c r="G140" s="13">
        <f t="shared" si="33"/>
        <v>1002.8</v>
      </c>
      <c r="H140" s="33"/>
      <c r="J140" s="12"/>
      <c r="N140" s="29">
        <f t="shared" si="44"/>
        <v>1039.6999999999998</v>
      </c>
      <c r="Q140" s="4">
        <f t="shared" si="34"/>
        <v>1039.6999999999998</v>
      </c>
      <c r="R140" s="4">
        <f t="shared" si="35"/>
        <v>3.3999999999998636</v>
      </c>
      <c r="S140" s="4" t="str">
        <f t="shared" si="36"/>
        <v/>
      </c>
      <c r="T140" s="4">
        <f t="shared" si="37"/>
        <v>36.899999999999864</v>
      </c>
      <c r="U140" s="4" t="str">
        <f t="shared" si="38"/>
        <v/>
      </c>
      <c r="V140" s="4" t="str">
        <f t="shared" si="39"/>
        <v/>
      </c>
      <c r="W140" s="4">
        <f t="shared" si="40"/>
        <v>-999</v>
      </c>
      <c r="X140" s="4">
        <f t="shared" si="41"/>
        <v>36.899999999999864</v>
      </c>
      <c r="Y140" s="4">
        <f t="shared" si="42"/>
        <v>-999</v>
      </c>
      <c r="Z140" s="4">
        <f t="shared" si="43"/>
        <v>-999</v>
      </c>
    </row>
    <row r="141" spans="1:26">
      <c r="A141" s="3" t="s">
        <v>364</v>
      </c>
      <c r="B141" s="33"/>
      <c r="C141" s="3"/>
      <c r="D141" s="19"/>
      <c r="E141" s="45" t="s">
        <v>305</v>
      </c>
      <c r="F141" s="6">
        <v>140.1</v>
      </c>
      <c r="G141" s="13">
        <f t="shared" si="33"/>
        <v>1005.6</v>
      </c>
      <c r="H141" s="33"/>
      <c r="J141" s="12"/>
      <c r="N141" s="29">
        <f t="shared" si="44"/>
        <v>1042.4999999999998</v>
      </c>
      <c r="Q141" s="4">
        <f t="shared" si="34"/>
        <v>1042.4999999999998</v>
      </c>
      <c r="R141" s="4">
        <f t="shared" si="35"/>
        <v>2.7999999999999545</v>
      </c>
      <c r="S141" s="4" t="str">
        <f t="shared" si="36"/>
        <v/>
      </c>
      <c r="T141" s="4">
        <f t="shared" si="37"/>
        <v>36.89999999999975</v>
      </c>
      <c r="U141" s="4" t="str">
        <f t="shared" si="38"/>
        <v/>
      </c>
      <c r="V141" s="4" t="str">
        <f t="shared" si="39"/>
        <v/>
      </c>
      <c r="W141" s="4">
        <f t="shared" si="40"/>
        <v>-999</v>
      </c>
      <c r="X141" s="4">
        <f t="shared" si="41"/>
        <v>36.89999999999975</v>
      </c>
      <c r="Y141" s="4">
        <f t="shared" si="42"/>
        <v>-999</v>
      </c>
      <c r="Z141" s="4">
        <f t="shared" si="43"/>
        <v>-999</v>
      </c>
    </row>
    <row r="142" spans="1:26" s="7" customFormat="1">
      <c r="A142" s="6" t="s">
        <v>383</v>
      </c>
      <c r="B142" s="32" t="s">
        <v>285</v>
      </c>
      <c r="C142" s="6">
        <v>125.6</v>
      </c>
      <c r="D142" s="13">
        <f>D$153-C$153+C142</f>
        <v>1039.5999999999999</v>
      </c>
      <c r="E142" s="45" t="s">
        <v>335</v>
      </c>
      <c r="F142" s="6">
        <v>150.69999999999999</v>
      </c>
      <c r="G142" s="13">
        <f t="shared" si="33"/>
        <v>1016.2</v>
      </c>
      <c r="H142" s="32" t="s">
        <v>310</v>
      </c>
      <c r="I142" s="6">
        <v>58.6</v>
      </c>
      <c r="J142" s="13">
        <f t="shared" si="45"/>
        <v>1015.1</v>
      </c>
      <c r="K142" s="45"/>
      <c r="L142" s="6"/>
      <c r="M142" s="13"/>
      <c r="N142" s="29">
        <f t="shared" si="44"/>
        <v>1053.0999999999999</v>
      </c>
      <c r="Q142" s="7">
        <f t="shared" si="34"/>
        <v>1053.0999999999999</v>
      </c>
      <c r="R142" s="7">
        <f t="shared" si="35"/>
        <v>10.600000000000136</v>
      </c>
      <c r="S142" s="7">
        <f t="shared" si="36"/>
        <v>13.5</v>
      </c>
      <c r="T142" s="7">
        <f t="shared" si="37"/>
        <v>36.899999999999864</v>
      </c>
      <c r="U142" s="7">
        <f t="shared" si="38"/>
        <v>37.999999999999886</v>
      </c>
      <c r="V142" s="7" t="str">
        <f t="shared" si="39"/>
        <v/>
      </c>
      <c r="W142" s="7">
        <f t="shared" si="40"/>
        <v>13.5</v>
      </c>
      <c r="X142" s="7">
        <f t="shared" si="41"/>
        <v>36.899999999999864</v>
      </c>
      <c r="Y142" s="7">
        <f t="shared" si="42"/>
        <v>37.999999999999886</v>
      </c>
      <c r="Z142" s="7">
        <f t="shared" si="43"/>
        <v>-999</v>
      </c>
    </row>
    <row r="143" spans="1:26">
      <c r="A143" s="3" t="s">
        <v>274</v>
      </c>
      <c r="B143" s="32" t="s">
        <v>290</v>
      </c>
      <c r="C143" s="6">
        <v>128.1</v>
      </c>
      <c r="D143" s="13">
        <f>D$153-C$153+C143</f>
        <v>1042.0999999999999</v>
      </c>
      <c r="E143" s="35" t="s">
        <v>336</v>
      </c>
      <c r="F143" s="3">
        <v>153.6</v>
      </c>
      <c r="G143" s="19">
        <f t="shared" si="33"/>
        <v>1019.1</v>
      </c>
      <c r="H143" s="33" t="s">
        <v>313</v>
      </c>
      <c r="I143" s="3">
        <v>61.1</v>
      </c>
      <c r="J143" s="12">
        <f t="shared" si="45"/>
        <v>1017.6</v>
      </c>
      <c r="N143" s="29">
        <f>N$142-C$142+C143</f>
        <v>1055.5999999999999</v>
      </c>
      <c r="Q143" s="4">
        <f t="shared" si="34"/>
        <v>1055.5999999999999</v>
      </c>
      <c r="R143" s="4">
        <f t="shared" si="35"/>
        <v>2.5</v>
      </c>
      <c r="S143" s="4">
        <f t="shared" si="36"/>
        <v>13.5</v>
      </c>
      <c r="T143" s="4">
        <f t="shared" si="37"/>
        <v>36.499999999999886</v>
      </c>
      <c r="U143" s="4">
        <f t="shared" si="38"/>
        <v>37.999999999999886</v>
      </c>
      <c r="V143" s="4" t="str">
        <f t="shared" si="39"/>
        <v/>
      </c>
      <c r="W143" s="4">
        <f t="shared" si="40"/>
        <v>13.5</v>
      </c>
      <c r="X143" s="4">
        <f t="shared" si="41"/>
        <v>36.499999999999886</v>
      </c>
      <c r="Y143" s="4">
        <f t="shared" si="42"/>
        <v>37.999999999999886</v>
      </c>
      <c r="Z143" s="4">
        <f t="shared" si="43"/>
        <v>-999</v>
      </c>
    </row>
    <row r="144" spans="1:26">
      <c r="A144" s="3" t="s">
        <v>274</v>
      </c>
      <c r="B144" s="32" t="s">
        <v>298</v>
      </c>
      <c r="C144" s="6">
        <v>131.5</v>
      </c>
      <c r="D144" s="13">
        <f>D$153-C$153+C144</f>
        <v>1045.5</v>
      </c>
      <c r="E144" s="35" t="s">
        <v>375</v>
      </c>
      <c r="F144" s="3">
        <v>156.5</v>
      </c>
      <c r="G144" s="19">
        <f t="shared" si="33"/>
        <v>1022</v>
      </c>
      <c r="H144" s="33" t="s">
        <v>384</v>
      </c>
      <c r="I144" s="3">
        <v>64.3</v>
      </c>
      <c r="J144" s="12">
        <f t="shared" si="45"/>
        <v>1020.8</v>
      </c>
      <c r="N144" s="29">
        <f>N$142-C$142+C144</f>
        <v>1059</v>
      </c>
      <c r="Q144" s="4">
        <f t="shared" si="34"/>
        <v>1059</v>
      </c>
      <c r="R144" s="4">
        <f t="shared" si="35"/>
        <v>3.4000000000000909</v>
      </c>
      <c r="S144" s="4">
        <f t="shared" si="36"/>
        <v>13.5</v>
      </c>
      <c r="T144" s="4">
        <f t="shared" si="37"/>
        <v>37</v>
      </c>
      <c r="U144" s="4">
        <f t="shared" si="38"/>
        <v>38.200000000000045</v>
      </c>
      <c r="V144" s="4" t="str">
        <f t="shared" si="39"/>
        <v/>
      </c>
      <c r="W144" s="4">
        <f t="shared" si="40"/>
        <v>13.5</v>
      </c>
      <c r="X144" s="4">
        <f t="shared" si="41"/>
        <v>37</v>
      </c>
      <c r="Y144" s="4">
        <f t="shared" si="42"/>
        <v>38.200000000000045</v>
      </c>
      <c r="Z144" s="4">
        <f t="shared" si="43"/>
        <v>-999</v>
      </c>
    </row>
    <row r="145" spans="1:26">
      <c r="A145" s="3" t="s">
        <v>274</v>
      </c>
      <c r="B145" s="32" t="s">
        <v>351</v>
      </c>
      <c r="C145" s="6">
        <v>150.1</v>
      </c>
      <c r="D145" s="13">
        <f>D$153-C$153+C145</f>
        <v>1064.0999999999999</v>
      </c>
      <c r="E145" s="35" t="s">
        <v>311</v>
      </c>
      <c r="F145" s="3">
        <v>175.3</v>
      </c>
      <c r="G145" s="19">
        <f t="shared" si="33"/>
        <v>1040.8</v>
      </c>
      <c r="H145" s="33"/>
      <c r="J145" s="12"/>
      <c r="N145" s="29">
        <f>N$142-C$142+C145</f>
        <v>1077.5999999999999</v>
      </c>
      <c r="Q145" s="4">
        <f t="shared" si="34"/>
        <v>1077.5999999999999</v>
      </c>
      <c r="R145" s="4">
        <f t="shared" si="35"/>
        <v>18.599999999999909</v>
      </c>
      <c r="S145" s="4">
        <f t="shared" si="36"/>
        <v>13.5</v>
      </c>
      <c r="T145" s="4">
        <f t="shared" si="37"/>
        <v>36.799999999999955</v>
      </c>
      <c r="U145" s="4" t="str">
        <f t="shared" si="38"/>
        <v/>
      </c>
      <c r="V145" s="4" t="str">
        <f t="shared" si="39"/>
        <v/>
      </c>
      <c r="W145" s="4">
        <f t="shared" si="40"/>
        <v>13.5</v>
      </c>
      <c r="X145" s="4">
        <f t="shared" si="41"/>
        <v>36.799999999999955</v>
      </c>
      <c r="Y145" s="4">
        <f t="shared" si="42"/>
        <v>-999</v>
      </c>
      <c r="Z145" s="4">
        <f t="shared" si="43"/>
        <v>-999</v>
      </c>
    </row>
    <row r="146" spans="1:26">
      <c r="A146" s="3" t="s">
        <v>274</v>
      </c>
      <c r="B146" s="32"/>
      <c r="C146" s="6"/>
      <c r="D146" s="13"/>
      <c r="E146" s="35"/>
      <c r="G146" s="19"/>
      <c r="H146" s="34" t="s">
        <v>385</v>
      </c>
      <c r="I146" s="14">
        <v>83.5</v>
      </c>
      <c r="J146" s="15">
        <v>1040</v>
      </c>
      <c r="Q146" s="4">
        <f t="shared" si="34"/>
        <v>1077.5999999999999</v>
      </c>
      <c r="R146" s="4">
        <f t="shared" si="35"/>
        <v>0</v>
      </c>
      <c r="S146" s="4" t="str">
        <f t="shared" si="36"/>
        <v/>
      </c>
      <c r="T146" s="4" t="str">
        <f t="shared" si="37"/>
        <v/>
      </c>
      <c r="U146" s="4" t="str">
        <f t="shared" si="38"/>
        <v/>
      </c>
      <c r="V146" s="4" t="str">
        <f t="shared" si="39"/>
        <v/>
      </c>
      <c r="W146" s="4">
        <f t="shared" si="40"/>
        <v>-999</v>
      </c>
      <c r="X146" s="4">
        <f t="shared" si="41"/>
        <v>-999</v>
      </c>
      <c r="Y146" s="4">
        <f t="shared" si="42"/>
        <v>-999</v>
      </c>
      <c r="Z146" s="4">
        <f t="shared" si="43"/>
        <v>-999</v>
      </c>
    </row>
    <row r="147" spans="1:26">
      <c r="A147" s="3" t="s">
        <v>274</v>
      </c>
      <c r="B147" s="32" t="s">
        <v>352</v>
      </c>
      <c r="C147" s="6">
        <v>150.6</v>
      </c>
      <c r="D147" s="13">
        <f>D$153-C$153+C147</f>
        <v>1064.5999999999999</v>
      </c>
      <c r="E147" s="35" t="s">
        <v>314</v>
      </c>
      <c r="G147" s="19"/>
      <c r="Q147" s="4">
        <f t="shared" si="34"/>
        <v>1077.5999999999999</v>
      </c>
      <c r="R147" s="4">
        <f t="shared" si="35"/>
        <v>0</v>
      </c>
      <c r="S147" s="4" t="str">
        <f t="shared" si="36"/>
        <v/>
      </c>
      <c r="T147" s="4" t="str">
        <f t="shared" si="37"/>
        <v/>
      </c>
      <c r="U147" s="4" t="str">
        <f t="shared" si="38"/>
        <v/>
      </c>
      <c r="V147" s="4" t="str">
        <f t="shared" si="39"/>
        <v/>
      </c>
      <c r="W147" s="4">
        <f t="shared" si="40"/>
        <v>-999</v>
      </c>
      <c r="X147" s="4">
        <f t="shared" si="41"/>
        <v>-999</v>
      </c>
      <c r="Y147" s="4">
        <f t="shared" si="42"/>
        <v>-999</v>
      </c>
      <c r="Z147" s="4">
        <f t="shared" si="43"/>
        <v>-999</v>
      </c>
    </row>
    <row r="148" spans="1:26">
      <c r="A148" s="3" t="s">
        <v>274</v>
      </c>
      <c r="B148" s="32" t="s">
        <v>386</v>
      </c>
      <c r="C148" s="6">
        <v>151.19999999999999</v>
      </c>
      <c r="D148" s="13">
        <f t="shared" ref="D148" si="46">D$153-C$153+C148</f>
        <v>1065.2</v>
      </c>
      <c r="E148" s="35" t="s">
        <v>387</v>
      </c>
      <c r="G148" s="19"/>
      <c r="Q148" s="4">
        <f t="shared" si="34"/>
        <v>1077.5999999999999</v>
      </c>
      <c r="R148" s="4">
        <f t="shared" si="35"/>
        <v>0</v>
      </c>
      <c r="S148" s="4" t="str">
        <f t="shared" si="36"/>
        <v/>
      </c>
      <c r="T148" s="4" t="str">
        <f t="shared" si="37"/>
        <v/>
      </c>
      <c r="U148" s="4" t="str">
        <f t="shared" si="38"/>
        <v/>
      </c>
      <c r="V148" s="4" t="str">
        <f t="shared" si="39"/>
        <v/>
      </c>
      <c r="W148" s="4">
        <f t="shared" si="40"/>
        <v>-999</v>
      </c>
      <c r="X148" s="4">
        <f t="shared" si="41"/>
        <v>-999</v>
      </c>
      <c r="Y148" s="4">
        <f t="shared" si="42"/>
        <v>-999</v>
      </c>
      <c r="Z148" s="4">
        <f t="shared" si="43"/>
        <v>-999</v>
      </c>
    </row>
    <row r="149" spans="1:26">
      <c r="A149" s="3" t="s">
        <v>274</v>
      </c>
      <c r="B149" s="32" t="s">
        <v>301</v>
      </c>
      <c r="C149" s="6">
        <v>157.69999999999999</v>
      </c>
      <c r="D149" s="13">
        <f>D$153-C$153+C149</f>
        <v>1071.7</v>
      </c>
      <c r="E149" s="35"/>
      <c r="G149" s="19"/>
      <c r="N149" s="29">
        <f>N$142-C$142+C149</f>
        <v>1085.1999999999998</v>
      </c>
      <c r="Q149" s="4">
        <f t="shared" si="34"/>
        <v>1085.1999999999998</v>
      </c>
      <c r="R149" s="4">
        <f t="shared" si="35"/>
        <v>7.5999999999999091</v>
      </c>
      <c r="S149" s="4">
        <f t="shared" si="36"/>
        <v>13.499999999999773</v>
      </c>
      <c r="T149" s="4" t="str">
        <f t="shared" si="37"/>
        <v/>
      </c>
      <c r="U149" s="4" t="str">
        <f t="shared" si="38"/>
        <v/>
      </c>
      <c r="V149" s="4" t="str">
        <f t="shared" si="39"/>
        <v/>
      </c>
      <c r="W149" s="4">
        <f t="shared" si="40"/>
        <v>13.499999999999773</v>
      </c>
      <c r="X149" s="4">
        <f t="shared" si="41"/>
        <v>-999</v>
      </c>
      <c r="Y149" s="4">
        <f t="shared" si="42"/>
        <v>-999</v>
      </c>
      <c r="Z149" s="4">
        <f t="shared" si="43"/>
        <v>-999</v>
      </c>
    </row>
    <row r="150" spans="1:26" ht="13" thickBot="1">
      <c r="A150" s="3" t="s">
        <v>274</v>
      </c>
      <c r="B150" s="32"/>
      <c r="C150" s="6"/>
      <c r="D150" s="13"/>
      <c r="E150" s="40" t="s">
        <v>388</v>
      </c>
      <c r="F150" s="23">
        <v>184.5</v>
      </c>
      <c r="G150" s="24">
        <v>1050</v>
      </c>
      <c r="Q150" s="4">
        <f t="shared" si="34"/>
        <v>1085.1999999999998</v>
      </c>
      <c r="R150" s="4">
        <f t="shared" si="35"/>
        <v>0</v>
      </c>
      <c r="S150" s="4" t="str">
        <f t="shared" si="36"/>
        <v/>
      </c>
      <c r="T150" s="4" t="str">
        <f t="shared" si="37"/>
        <v/>
      </c>
      <c r="U150" s="4" t="str">
        <f t="shared" si="38"/>
        <v/>
      </c>
      <c r="V150" s="4" t="str">
        <f t="shared" si="39"/>
        <v/>
      </c>
      <c r="W150" s="4">
        <f t="shared" si="40"/>
        <v>-999</v>
      </c>
      <c r="X150" s="4">
        <f t="shared" si="41"/>
        <v>-999</v>
      </c>
      <c r="Y150" s="4">
        <f t="shared" si="42"/>
        <v>-999</v>
      </c>
      <c r="Z150" s="4">
        <f t="shared" si="43"/>
        <v>-999</v>
      </c>
    </row>
    <row r="151" spans="1:26">
      <c r="A151" s="3" t="s">
        <v>274</v>
      </c>
      <c r="B151" s="32"/>
      <c r="C151" s="6"/>
      <c r="D151" s="6"/>
      <c r="E151" s="33" t="s">
        <v>389</v>
      </c>
      <c r="F151" s="3">
        <v>0</v>
      </c>
      <c r="G151" s="19">
        <f t="shared" ref="G151:G173" si="47">G$175-F$175+F151</f>
        <v>1053.3</v>
      </c>
      <c r="Q151" s="4">
        <f t="shared" si="34"/>
        <v>1085.1999999999998</v>
      </c>
      <c r="R151" s="4">
        <f t="shared" si="35"/>
        <v>0</v>
      </c>
      <c r="S151" s="4" t="str">
        <f t="shared" si="36"/>
        <v/>
      </c>
      <c r="T151" s="4" t="str">
        <f t="shared" si="37"/>
        <v/>
      </c>
      <c r="U151" s="4" t="str">
        <f t="shared" si="38"/>
        <v/>
      </c>
      <c r="V151" s="4" t="str">
        <f t="shared" si="39"/>
        <v/>
      </c>
      <c r="W151" s="4">
        <f t="shared" si="40"/>
        <v>-999</v>
      </c>
      <c r="X151" s="4">
        <f t="shared" si="41"/>
        <v>-999</v>
      </c>
      <c r="Y151" s="4">
        <f t="shared" si="42"/>
        <v>-999</v>
      </c>
      <c r="Z151" s="4">
        <f t="shared" si="43"/>
        <v>-999</v>
      </c>
    </row>
    <row r="152" spans="1:26" s="7" customFormat="1">
      <c r="A152" s="6" t="s">
        <v>390</v>
      </c>
      <c r="B152" s="32" t="s">
        <v>305</v>
      </c>
      <c r="C152" s="6">
        <v>172.9</v>
      </c>
      <c r="D152" s="6">
        <f>D$153-C$153+C152</f>
        <v>1086.9000000000001</v>
      </c>
      <c r="E152" s="32" t="s">
        <v>286</v>
      </c>
      <c r="F152" s="6">
        <v>5.9</v>
      </c>
      <c r="G152" s="13">
        <f t="shared" si="47"/>
        <v>1059.2</v>
      </c>
      <c r="H152" s="45"/>
      <c r="I152" s="6"/>
      <c r="J152" s="6"/>
      <c r="K152" s="45"/>
      <c r="L152" s="6"/>
      <c r="M152" s="13"/>
      <c r="N152" s="29">
        <f>N$142-C$142+C152</f>
        <v>1100.3999999999999</v>
      </c>
      <c r="Q152" s="7">
        <f t="shared" si="34"/>
        <v>1100.3999999999999</v>
      </c>
      <c r="R152" s="7">
        <f t="shared" si="35"/>
        <v>15.200000000000045</v>
      </c>
      <c r="S152" s="7">
        <f t="shared" si="36"/>
        <v>13.499999999999773</v>
      </c>
      <c r="T152" s="7">
        <f t="shared" si="37"/>
        <v>41.199999999999818</v>
      </c>
      <c r="U152" s="7" t="str">
        <f t="shared" si="38"/>
        <v/>
      </c>
      <c r="V152" s="7" t="str">
        <f t="shared" si="39"/>
        <v/>
      </c>
      <c r="W152" s="7">
        <f t="shared" si="40"/>
        <v>13.499999999999773</v>
      </c>
      <c r="X152" s="7">
        <f t="shared" si="41"/>
        <v>41.199999999999818</v>
      </c>
      <c r="Y152" s="7">
        <f t="shared" si="42"/>
        <v>-999</v>
      </c>
      <c r="Z152" s="7">
        <f t="shared" si="43"/>
        <v>-999</v>
      </c>
    </row>
    <row r="153" spans="1:26">
      <c r="A153" s="3" t="s">
        <v>364</v>
      </c>
      <c r="B153" s="34" t="s">
        <v>391</v>
      </c>
      <c r="C153" s="14">
        <v>176</v>
      </c>
      <c r="D153" s="14">
        <v>1090</v>
      </c>
      <c r="E153" s="32"/>
      <c r="F153" s="6"/>
      <c r="G153" s="13"/>
      <c r="Q153" s="4">
        <f t="shared" si="34"/>
        <v>1100.3999999999999</v>
      </c>
      <c r="R153" s="4">
        <f t="shared" si="35"/>
        <v>0</v>
      </c>
      <c r="S153" s="4" t="str">
        <f t="shared" si="36"/>
        <v/>
      </c>
      <c r="T153" s="4" t="str">
        <f t="shared" si="37"/>
        <v/>
      </c>
      <c r="U153" s="4" t="str">
        <f t="shared" si="38"/>
        <v/>
      </c>
      <c r="V153" s="4" t="str">
        <f t="shared" si="39"/>
        <v/>
      </c>
      <c r="W153" s="4">
        <f t="shared" si="40"/>
        <v>-999</v>
      </c>
      <c r="X153" s="4">
        <f t="shared" si="41"/>
        <v>-999</v>
      </c>
      <c r="Y153" s="4">
        <f t="shared" si="42"/>
        <v>-999</v>
      </c>
      <c r="Z153" s="4">
        <f t="shared" si="43"/>
        <v>-999</v>
      </c>
    </row>
    <row r="154" spans="1:26">
      <c r="A154" s="3" t="s">
        <v>364</v>
      </c>
      <c r="E154" s="32" t="s">
        <v>279</v>
      </c>
      <c r="F154" s="6">
        <v>21.5</v>
      </c>
      <c r="G154" s="13">
        <f t="shared" si="47"/>
        <v>1074.8</v>
      </c>
      <c r="N154" s="29">
        <f>N$152-F$152+F154</f>
        <v>1115.9999999999998</v>
      </c>
      <c r="Q154" s="4">
        <f t="shared" si="34"/>
        <v>1115.9999999999998</v>
      </c>
      <c r="R154" s="4">
        <f t="shared" si="35"/>
        <v>15.599999999999909</v>
      </c>
      <c r="S154" s="4" t="str">
        <f t="shared" si="36"/>
        <v/>
      </c>
      <c r="T154" s="4">
        <f t="shared" si="37"/>
        <v>41.199999999999818</v>
      </c>
      <c r="U154" s="4" t="str">
        <f t="shared" si="38"/>
        <v/>
      </c>
      <c r="V154" s="4" t="str">
        <f t="shared" si="39"/>
        <v/>
      </c>
      <c r="W154" s="4">
        <f t="shared" si="40"/>
        <v>-999</v>
      </c>
      <c r="X154" s="4">
        <f t="shared" si="41"/>
        <v>41.199999999999818</v>
      </c>
      <c r="Y154" s="4">
        <f t="shared" si="42"/>
        <v>-999</v>
      </c>
      <c r="Z154" s="4">
        <f t="shared" si="43"/>
        <v>-999</v>
      </c>
    </row>
    <row r="155" spans="1:26">
      <c r="A155" s="3" t="s">
        <v>364</v>
      </c>
      <c r="E155" s="32" t="s">
        <v>361</v>
      </c>
      <c r="F155" s="6">
        <v>33.200000000000003</v>
      </c>
      <c r="G155" s="13">
        <f t="shared" si="47"/>
        <v>1086.5</v>
      </c>
      <c r="N155" s="29">
        <f>N$152-F$152+F155</f>
        <v>1127.6999999999998</v>
      </c>
      <c r="Q155" s="4">
        <f t="shared" si="34"/>
        <v>1127.6999999999998</v>
      </c>
      <c r="R155" s="4">
        <f t="shared" si="35"/>
        <v>11.700000000000045</v>
      </c>
      <c r="S155" s="4" t="str">
        <f t="shared" si="36"/>
        <v/>
      </c>
      <c r="T155" s="4">
        <f t="shared" si="37"/>
        <v>41.199999999999818</v>
      </c>
      <c r="U155" s="4" t="str">
        <f t="shared" si="38"/>
        <v/>
      </c>
      <c r="V155" s="4" t="str">
        <f t="shared" si="39"/>
        <v/>
      </c>
      <c r="W155" s="4">
        <f t="shared" si="40"/>
        <v>-999</v>
      </c>
      <c r="X155" s="4">
        <f t="shared" si="41"/>
        <v>41.199999999999818</v>
      </c>
      <c r="Y155" s="4">
        <f t="shared" si="42"/>
        <v>-999</v>
      </c>
      <c r="Z155" s="4">
        <f t="shared" si="43"/>
        <v>-999</v>
      </c>
    </row>
    <row r="156" spans="1:26">
      <c r="A156" s="3" t="s">
        <v>364</v>
      </c>
      <c r="E156" s="32" t="s">
        <v>363</v>
      </c>
      <c r="F156" s="6">
        <v>36.799999999999997</v>
      </c>
      <c r="G156" s="13">
        <f t="shared" si="47"/>
        <v>1090.0999999999999</v>
      </c>
      <c r="N156" s="29">
        <f>N$152-F$152+F156</f>
        <v>1131.2999999999997</v>
      </c>
      <c r="Q156" s="4">
        <f t="shared" si="34"/>
        <v>1131.2999999999997</v>
      </c>
      <c r="R156" s="4">
        <f t="shared" si="35"/>
        <v>3.5999999999999091</v>
      </c>
      <c r="S156" s="4" t="str">
        <f t="shared" si="36"/>
        <v/>
      </c>
      <c r="T156" s="4">
        <f t="shared" si="37"/>
        <v>41.199999999999818</v>
      </c>
      <c r="U156" s="4" t="str">
        <f t="shared" si="38"/>
        <v/>
      </c>
      <c r="V156" s="4" t="str">
        <f t="shared" si="39"/>
        <v/>
      </c>
      <c r="W156" s="4">
        <f t="shared" si="40"/>
        <v>-999</v>
      </c>
      <c r="X156" s="4">
        <f t="shared" si="41"/>
        <v>41.199999999999818</v>
      </c>
      <c r="Y156" s="4">
        <f t="shared" si="42"/>
        <v>-999</v>
      </c>
      <c r="Z156" s="4">
        <f t="shared" si="43"/>
        <v>-999</v>
      </c>
    </row>
    <row r="157" spans="1:26">
      <c r="A157" s="3" t="s">
        <v>364</v>
      </c>
      <c r="B157" s="37" t="s">
        <v>392</v>
      </c>
      <c r="C157" s="11">
        <v>0</v>
      </c>
      <c r="D157" s="18">
        <f t="shared" ref="D157:D182" si="48">D$184-C$184+C157</f>
        <v>1110.5</v>
      </c>
      <c r="E157" s="45"/>
      <c r="F157" s="6"/>
      <c r="G157" s="13"/>
      <c r="Q157" s="4">
        <f t="shared" si="34"/>
        <v>1131.2999999999997</v>
      </c>
      <c r="R157" s="4">
        <f t="shared" si="35"/>
        <v>0</v>
      </c>
      <c r="S157" s="4" t="str">
        <f t="shared" si="36"/>
        <v/>
      </c>
      <c r="T157" s="4" t="str">
        <f t="shared" si="37"/>
        <v/>
      </c>
      <c r="U157" s="4" t="str">
        <f t="shared" si="38"/>
        <v/>
      </c>
      <c r="V157" s="4" t="str">
        <f t="shared" si="39"/>
        <v/>
      </c>
      <c r="W157" s="4">
        <f t="shared" si="40"/>
        <v>-999</v>
      </c>
      <c r="X157" s="4">
        <f t="shared" si="41"/>
        <v>-999</v>
      </c>
      <c r="Y157" s="4">
        <f t="shared" si="42"/>
        <v>-999</v>
      </c>
      <c r="Z157" s="4">
        <f t="shared" si="43"/>
        <v>-999</v>
      </c>
    </row>
    <row r="158" spans="1:26">
      <c r="A158" s="3" t="s">
        <v>364</v>
      </c>
      <c r="B158" s="33" t="s">
        <v>286</v>
      </c>
      <c r="C158" s="3">
        <v>13.1</v>
      </c>
      <c r="D158" s="19">
        <f t="shared" si="48"/>
        <v>1123.5999999999999</v>
      </c>
      <c r="E158" s="45" t="s">
        <v>310</v>
      </c>
      <c r="F158" s="6">
        <v>56.9</v>
      </c>
      <c r="G158" s="13">
        <f t="shared" si="47"/>
        <v>1110.2</v>
      </c>
      <c r="N158" s="29">
        <f>N$152-F$152+F158</f>
        <v>1151.3999999999999</v>
      </c>
      <c r="Q158" s="4">
        <f t="shared" si="34"/>
        <v>1151.3999999999999</v>
      </c>
      <c r="R158" s="4">
        <f t="shared" si="35"/>
        <v>20.100000000000136</v>
      </c>
      <c r="S158" s="4">
        <f t="shared" si="36"/>
        <v>27.799999999999955</v>
      </c>
      <c r="T158" s="4">
        <f t="shared" si="37"/>
        <v>41.199999999999818</v>
      </c>
      <c r="U158" s="4" t="str">
        <f t="shared" si="38"/>
        <v/>
      </c>
      <c r="V158" s="4" t="str">
        <f t="shared" si="39"/>
        <v/>
      </c>
      <c r="W158" s="4">
        <f t="shared" si="40"/>
        <v>27.799999999999955</v>
      </c>
      <c r="X158" s="4">
        <f t="shared" si="41"/>
        <v>41.199999999999818</v>
      </c>
      <c r="Y158" s="4">
        <f t="shared" si="42"/>
        <v>-999</v>
      </c>
      <c r="Z158" s="4">
        <f t="shared" si="43"/>
        <v>-999</v>
      </c>
    </row>
    <row r="159" spans="1:26">
      <c r="A159" s="3" t="s">
        <v>364</v>
      </c>
      <c r="B159" s="33" t="s">
        <v>279</v>
      </c>
      <c r="C159" s="3">
        <v>14.8</v>
      </c>
      <c r="D159" s="19">
        <f t="shared" si="48"/>
        <v>1125.3</v>
      </c>
      <c r="E159" s="45" t="s">
        <v>313</v>
      </c>
      <c r="F159" s="6">
        <v>58.5</v>
      </c>
      <c r="G159" s="13">
        <f t="shared" si="47"/>
        <v>1111.8</v>
      </c>
      <c r="N159" s="29">
        <f>N$152-F$152+F159</f>
        <v>1152.9999999999998</v>
      </c>
      <c r="Q159" s="4">
        <f t="shared" si="34"/>
        <v>1152.9999999999998</v>
      </c>
      <c r="R159" s="4">
        <f t="shared" si="35"/>
        <v>1.5999999999999091</v>
      </c>
      <c r="S159" s="4">
        <f t="shared" si="36"/>
        <v>27.699999999999818</v>
      </c>
      <c r="T159" s="4">
        <f t="shared" si="37"/>
        <v>41.199999999999818</v>
      </c>
      <c r="U159" s="4" t="str">
        <f t="shared" si="38"/>
        <v/>
      </c>
      <c r="V159" s="4" t="str">
        <f t="shared" si="39"/>
        <v/>
      </c>
      <c r="W159" s="4">
        <f t="shared" si="40"/>
        <v>27.699999999999818</v>
      </c>
      <c r="X159" s="4">
        <f t="shared" si="41"/>
        <v>41.199999999999818</v>
      </c>
      <c r="Y159" s="4">
        <f t="shared" si="42"/>
        <v>-999</v>
      </c>
      <c r="Z159" s="4">
        <f t="shared" si="43"/>
        <v>-999</v>
      </c>
    </row>
    <row r="160" spans="1:26">
      <c r="A160" s="3" t="s">
        <v>364</v>
      </c>
      <c r="B160" s="33" t="s">
        <v>294</v>
      </c>
      <c r="C160" s="3">
        <v>19.100000000000001</v>
      </c>
      <c r="D160" s="19">
        <f t="shared" si="48"/>
        <v>1129.5999999999999</v>
      </c>
      <c r="E160" s="45"/>
      <c r="F160" s="6"/>
      <c r="G160" s="13"/>
      <c r="Q160" s="4">
        <f t="shared" si="34"/>
        <v>1152.9999999999998</v>
      </c>
      <c r="R160" s="4">
        <f t="shared" si="35"/>
        <v>0</v>
      </c>
      <c r="S160" s="4" t="str">
        <f t="shared" si="36"/>
        <v/>
      </c>
      <c r="T160" s="4" t="str">
        <f t="shared" si="37"/>
        <v/>
      </c>
      <c r="U160" s="4" t="str">
        <f t="shared" si="38"/>
        <v/>
      </c>
      <c r="V160" s="4" t="str">
        <f t="shared" si="39"/>
        <v/>
      </c>
      <c r="W160" s="4">
        <f t="shared" si="40"/>
        <v>-999</v>
      </c>
      <c r="X160" s="4">
        <f t="shared" si="41"/>
        <v>-999</v>
      </c>
      <c r="Y160" s="4">
        <f t="shared" si="42"/>
        <v>-999</v>
      </c>
      <c r="Z160" s="4">
        <f t="shared" si="43"/>
        <v>-999</v>
      </c>
    </row>
    <row r="161" spans="1:26">
      <c r="A161" s="3" t="s">
        <v>364</v>
      </c>
      <c r="B161" s="33" t="s">
        <v>378</v>
      </c>
      <c r="C161" s="3">
        <v>29</v>
      </c>
      <c r="D161" s="19">
        <f t="shared" si="48"/>
        <v>1139.5</v>
      </c>
      <c r="E161" s="45"/>
      <c r="F161" s="6"/>
      <c r="G161" s="13"/>
      <c r="Q161" s="4">
        <f t="shared" si="34"/>
        <v>1152.9999999999998</v>
      </c>
      <c r="R161" s="4">
        <f t="shared" si="35"/>
        <v>0</v>
      </c>
      <c r="S161" s="4" t="str">
        <f t="shared" si="36"/>
        <v/>
      </c>
      <c r="T161" s="4" t="str">
        <f t="shared" si="37"/>
        <v/>
      </c>
      <c r="U161" s="4" t="str">
        <f t="shared" si="38"/>
        <v/>
      </c>
      <c r="V161" s="4" t="str">
        <f t="shared" si="39"/>
        <v/>
      </c>
      <c r="W161" s="4">
        <f t="shared" si="40"/>
        <v>-999</v>
      </c>
      <c r="X161" s="4">
        <f t="shared" si="41"/>
        <v>-999</v>
      </c>
      <c r="Y161" s="4">
        <f t="shared" si="42"/>
        <v>-999</v>
      </c>
      <c r="Z161" s="4">
        <f t="shared" si="43"/>
        <v>-999</v>
      </c>
    </row>
    <row r="162" spans="1:26">
      <c r="A162" s="3" t="s">
        <v>364</v>
      </c>
      <c r="B162" s="33" t="s">
        <v>380</v>
      </c>
      <c r="C162" s="3">
        <v>29.6</v>
      </c>
      <c r="D162" s="19">
        <f t="shared" si="48"/>
        <v>1140.0999999999999</v>
      </c>
      <c r="E162" s="45" t="s">
        <v>290</v>
      </c>
      <c r="F162" s="6">
        <v>74.599999999999994</v>
      </c>
      <c r="G162" s="13">
        <f t="shared" si="47"/>
        <v>1127.8999999999999</v>
      </c>
      <c r="N162" s="29">
        <f>N$152-F$152+F162</f>
        <v>1169.0999999999997</v>
      </c>
      <c r="Q162" s="4">
        <f t="shared" si="34"/>
        <v>1169.0999999999997</v>
      </c>
      <c r="R162" s="4">
        <f t="shared" si="35"/>
        <v>16.099999999999909</v>
      </c>
      <c r="S162" s="4">
        <f t="shared" si="36"/>
        <v>28.999999999999773</v>
      </c>
      <c r="T162" s="4">
        <f t="shared" si="37"/>
        <v>41.199999999999818</v>
      </c>
      <c r="U162" s="4" t="str">
        <f t="shared" si="38"/>
        <v/>
      </c>
      <c r="V162" s="4" t="str">
        <f t="shared" si="39"/>
        <v/>
      </c>
      <c r="W162" s="4">
        <f t="shared" si="40"/>
        <v>28.999999999999773</v>
      </c>
      <c r="X162" s="4">
        <f t="shared" si="41"/>
        <v>41.199999999999818</v>
      </c>
      <c r="Y162" s="4">
        <f t="shared" si="42"/>
        <v>-999</v>
      </c>
      <c r="Z162" s="4">
        <f t="shared" si="43"/>
        <v>-999</v>
      </c>
    </row>
    <row r="163" spans="1:26">
      <c r="A163" s="3" t="s">
        <v>364</v>
      </c>
      <c r="B163" s="33" t="s">
        <v>290</v>
      </c>
      <c r="C163" s="3">
        <v>53.5</v>
      </c>
      <c r="D163" s="19">
        <f t="shared" si="48"/>
        <v>1164</v>
      </c>
      <c r="E163" s="45" t="s">
        <v>302</v>
      </c>
      <c r="F163" s="6">
        <v>98.5</v>
      </c>
      <c r="G163" s="13">
        <f t="shared" si="47"/>
        <v>1151.8</v>
      </c>
      <c r="N163" s="29">
        <f>N$152-F$152+F163</f>
        <v>1192.9999999999998</v>
      </c>
      <c r="Q163" s="4">
        <f t="shared" si="34"/>
        <v>1192.9999999999998</v>
      </c>
      <c r="R163" s="4">
        <f t="shared" si="35"/>
        <v>23.900000000000091</v>
      </c>
      <c r="S163" s="4">
        <f t="shared" si="36"/>
        <v>28.999999999999773</v>
      </c>
      <c r="T163" s="4">
        <f t="shared" si="37"/>
        <v>41.199999999999818</v>
      </c>
      <c r="U163" s="4" t="str">
        <f t="shared" si="38"/>
        <v/>
      </c>
      <c r="V163" s="4" t="str">
        <f t="shared" si="39"/>
        <v/>
      </c>
      <c r="W163" s="4">
        <f t="shared" si="40"/>
        <v>28.999999999999773</v>
      </c>
      <c r="X163" s="4">
        <f t="shared" si="41"/>
        <v>41.199999999999818</v>
      </c>
      <c r="Y163" s="4">
        <f t="shared" si="42"/>
        <v>-999</v>
      </c>
      <c r="Z163" s="4">
        <f t="shared" si="43"/>
        <v>-999</v>
      </c>
    </row>
    <row r="164" spans="1:26">
      <c r="A164" s="3" t="s">
        <v>364</v>
      </c>
      <c r="B164" s="33" t="s">
        <v>298</v>
      </c>
      <c r="C164" s="3">
        <v>55</v>
      </c>
      <c r="D164" s="19">
        <f t="shared" si="48"/>
        <v>1165.5</v>
      </c>
      <c r="E164" s="45" t="s">
        <v>304</v>
      </c>
      <c r="F164" s="6">
        <v>100.3</v>
      </c>
      <c r="G164" s="13">
        <f t="shared" si="47"/>
        <v>1153.5999999999999</v>
      </c>
      <c r="N164" s="29">
        <f>N$152-F$152+F164</f>
        <v>1194.7999999999997</v>
      </c>
      <c r="Q164" s="4">
        <f t="shared" si="34"/>
        <v>1194.7999999999997</v>
      </c>
      <c r="R164" s="4">
        <f t="shared" si="35"/>
        <v>1.7999999999999545</v>
      </c>
      <c r="S164" s="4">
        <f t="shared" si="36"/>
        <v>29.299999999999727</v>
      </c>
      <c r="T164" s="4">
        <f t="shared" si="37"/>
        <v>41.199999999999818</v>
      </c>
      <c r="U164" s="4" t="str">
        <f t="shared" si="38"/>
        <v/>
      </c>
      <c r="V164" s="4" t="str">
        <f t="shared" si="39"/>
        <v/>
      </c>
      <c r="W164" s="4">
        <f t="shared" si="40"/>
        <v>29.299999999999727</v>
      </c>
      <c r="X164" s="4">
        <f t="shared" si="41"/>
        <v>41.199999999999818</v>
      </c>
      <c r="Y164" s="4">
        <f t="shared" si="42"/>
        <v>-999</v>
      </c>
      <c r="Z164" s="4">
        <f t="shared" si="43"/>
        <v>-999</v>
      </c>
    </row>
    <row r="165" spans="1:26" s="7" customFormat="1">
      <c r="A165" s="6" t="s">
        <v>393</v>
      </c>
      <c r="B165" s="32" t="s">
        <v>299</v>
      </c>
      <c r="C165" s="6">
        <v>66.3</v>
      </c>
      <c r="D165" s="13">
        <f t="shared" si="48"/>
        <v>1176.8</v>
      </c>
      <c r="E165" s="45" t="s">
        <v>299</v>
      </c>
      <c r="F165" s="6">
        <v>112.3</v>
      </c>
      <c r="G165" s="13">
        <f t="shared" si="47"/>
        <v>1165.5999999999999</v>
      </c>
      <c r="H165" s="45"/>
      <c r="I165" s="6"/>
      <c r="J165" s="6"/>
      <c r="K165" s="45"/>
      <c r="L165" s="6"/>
      <c r="M165" s="13"/>
      <c r="N165" s="29">
        <f>N$152-F$152+F165</f>
        <v>1206.7999999999997</v>
      </c>
      <c r="Q165" s="7">
        <f t="shared" si="34"/>
        <v>1206.7999999999997</v>
      </c>
      <c r="R165" s="7">
        <f t="shared" si="35"/>
        <v>12</v>
      </c>
      <c r="S165" s="7">
        <f t="shared" si="36"/>
        <v>29.999999999999773</v>
      </c>
      <c r="T165" s="7">
        <f t="shared" si="37"/>
        <v>41.199999999999818</v>
      </c>
      <c r="U165" s="7" t="str">
        <f t="shared" si="38"/>
        <v/>
      </c>
      <c r="V165" s="7" t="str">
        <f t="shared" si="39"/>
        <v/>
      </c>
      <c r="W165" s="7">
        <f t="shared" si="40"/>
        <v>29.999999999999773</v>
      </c>
      <c r="X165" s="7">
        <f t="shared" si="41"/>
        <v>41.199999999999818</v>
      </c>
      <c r="Y165" s="7">
        <f t="shared" si="42"/>
        <v>-999</v>
      </c>
      <c r="Z165" s="7">
        <f t="shared" si="43"/>
        <v>-999</v>
      </c>
    </row>
    <row r="166" spans="1:26" s="5" customFormat="1">
      <c r="A166" s="8" t="s">
        <v>274</v>
      </c>
      <c r="B166" s="32" t="s">
        <v>353</v>
      </c>
      <c r="C166" s="6"/>
      <c r="D166" s="13"/>
      <c r="E166" s="47"/>
      <c r="F166" s="8"/>
      <c r="G166" s="19"/>
      <c r="H166" s="47"/>
      <c r="I166" s="8"/>
      <c r="J166" s="8"/>
      <c r="K166" s="47"/>
      <c r="L166" s="8"/>
      <c r="M166" s="19"/>
      <c r="N166" s="29"/>
      <c r="Q166" s="5">
        <f t="shared" si="34"/>
        <v>1206.7999999999997</v>
      </c>
      <c r="R166" s="5">
        <f t="shared" si="35"/>
        <v>0</v>
      </c>
      <c r="S166" s="5" t="str">
        <f t="shared" si="36"/>
        <v/>
      </c>
      <c r="T166" s="5" t="str">
        <f t="shared" si="37"/>
        <v/>
      </c>
      <c r="U166" s="5" t="str">
        <f t="shared" si="38"/>
        <v/>
      </c>
      <c r="V166" s="5" t="str">
        <f t="shared" si="39"/>
        <v/>
      </c>
      <c r="W166" s="5">
        <f t="shared" si="40"/>
        <v>-999</v>
      </c>
      <c r="X166" s="5">
        <f t="shared" si="41"/>
        <v>-999</v>
      </c>
      <c r="Y166" s="5">
        <f t="shared" si="42"/>
        <v>-999</v>
      </c>
      <c r="Z166" s="5">
        <f t="shared" si="43"/>
        <v>-999</v>
      </c>
    </row>
    <row r="167" spans="1:26" s="5" customFormat="1">
      <c r="A167" s="8" t="s">
        <v>274</v>
      </c>
      <c r="B167" s="32" t="s">
        <v>354</v>
      </c>
      <c r="C167" s="6"/>
      <c r="D167" s="13"/>
      <c r="E167" s="47"/>
      <c r="F167" s="8"/>
      <c r="G167" s="19"/>
      <c r="H167" s="47"/>
      <c r="I167" s="8"/>
      <c r="J167" s="8"/>
      <c r="K167" s="47"/>
      <c r="L167" s="8"/>
      <c r="M167" s="19"/>
      <c r="N167" s="29"/>
      <c r="Q167" s="5">
        <f t="shared" si="34"/>
        <v>1206.7999999999997</v>
      </c>
      <c r="R167" s="5">
        <f t="shared" si="35"/>
        <v>0</v>
      </c>
      <c r="S167" s="5" t="str">
        <f t="shared" si="36"/>
        <v/>
      </c>
      <c r="T167" s="5" t="str">
        <f t="shared" si="37"/>
        <v/>
      </c>
      <c r="U167" s="5" t="str">
        <f t="shared" si="38"/>
        <v/>
      </c>
      <c r="V167" s="5" t="str">
        <f t="shared" si="39"/>
        <v/>
      </c>
      <c r="W167" s="5">
        <f t="shared" si="40"/>
        <v>-999</v>
      </c>
      <c r="X167" s="5">
        <f t="shared" si="41"/>
        <v>-999</v>
      </c>
      <c r="Y167" s="5">
        <f t="shared" si="42"/>
        <v>-999</v>
      </c>
      <c r="Z167" s="5">
        <f t="shared" si="43"/>
        <v>-999</v>
      </c>
    </row>
    <row r="168" spans="1:26" s="5" customFormat="1">
      <c r="A168" s="8" t="s">
        <v>274</v>
      </c>
      <c r="B168" s="32" t="s">
        <v>355</v>
      </c>
      <c r="C168" s="6">
        <v>79.8</v>
      </c>
      <c r="D168" s="13">
        <f t="shared" si="48"/>
        <v>1190.3</v>
      </c>
      <c r="E168" s="47"/>
      <c r="F168" s="8"/>
      <c r="G168" s="19"/>
      <c r="H168" s="47"/>
      <c r="I168" s="8"/>
      <c r="J168" s="8"/>
      <c r="K168" s="47"/>
      <c r="L168" s="8"/>
      <c r="M168" s="19"/>
      <c r="N168" s="29">
        <f t="shared" ref="N168:N174" si="49">N$165-C$165+C168</f>
        <v>1220.2999999999997</v>
      </c>
      <c r="Q168" s="5">
        <f t="shared" si="34"/>
        <v>1220.2999999999997</v>
      </c>
      <c r="R168" s="5">
        <f t="shared" si="35"/>
        <v>13.5</v>
      </c>
      <c r="S168" s="5">
        <f t="shared" si="36"/>
        <v>29.999999999999773</v>
      </c>
      <c r="T168" s="5" t="str">
        <f t="shared" si="37"/>
        <v/>
      </c>
      <c r="U168" s="5" t="str">
        <f t="shared" si="38"/>
        <v/>
      </c>
      <c r="V168" s="5" t="str">
        <f t="shared" si="39"/>
        <v/>
      </c>
      <c r="W168" s="5">
        <f t="shared" si="40"/>
        <v>29.999999999999773</v>
      </c>
      <c r="X168" s="5">
        <f t="shared" si="41"/>
        <v>-999</v>
      </c>
      <c r="Y168" s="5">
        <f t="shared" si="42"/>
        <v>-999</v>
      </c>
      <c r="Z168" s="5">
        <f t="shared" si="43"/>
        <v>-999</v>
      </c>
    </row>
    <row r="169" spans="1:26" s="5" customFormat="1">
      <c r="A169" s="8" t="s">
        <v>274</v>
      </c>
      <c r="B169" s="32" t="s">
        <v>312</v>
      </c>
      <c r="C169" s="6">
        <v>87.1</v>
      </c>
      <c r="D169" s="13">
        <f t="shared" si="48"/>
        <v>1197.5999999999999</v>
      </c>
      <c r="E169" s="47"/>
      <c r="F169" s="8"/>
      <c r="G169" s="19"/>
      <c r="H169" s="47"/>
      <c r="I169" s="8"/>
      <c r="J169" s="8"/>
      <c r="K169" s="47"/>
      <c r="L169" s="8"/>
      <c r="M169" s="19"/>
      <c r="N169" s="29">
        <f t="shared" si="49"/>
        <v>1227.5999999999997</v>
      </c>
      <c r="Q169" s="5">
        <f t="shared" si="34"/>
        <v>1227.5999999999997</v>
      </c>
      <c r="R169" s="5">
        <f t="shared" si="35"/>
        <v>7.2999999999999545</v>
      </c>
      <c r="S169" s="5">
        <f t="shared" si="36"/>
        <v>29.999999999999773</v>
      </c>
      <c r="T169" s="5" t="str">
        <f t="shared" si="37"/>
        <v/>
      </c>
      <c r="U169" s="5" t="str">
        <f t="shared" si="38"/>
        <v/>
      </c>
      <c r="V169" s="5" t="str">
        <f t="shared" si="39"/>
        <v/>
      </c>
      <c r="W169" s="5">
        <f t="shared" si="40"/>
        <v>29.999999999999773</v>
      </c>
      <c r="X169" s="5">
        <f t="shared" si="41"/>
        <v>-999</v>
      </c>
      <c r="Y169" s="5">
        <f t="shared" si="42"/>
        <v>-999</v>
      </c>
      <c r="Z169" s="5">
        <f t="shared" si="43"/>
        <v>-999</v>
      </c>
    </row>
    <row r="170" spans="1:26">
      <c r="A170" s="3" t="s">
        <v>274</v>
      </c>
      <c r="B170" s="32" t="s">
        <v>309</v>
      </c>
      <c r="C170" s="6">
        <v>95.4</v>
      </c>
      <c r="D170" s="13">
        <f t="shared" si="48"/>
        <v>1205.9000000000001</v>
      </c>
      <c r="E170" s="35" t="s">
        <v>301</v>
      </c>
      <c r="F170" s="3">
        <v>142.4</v>
      </c>
      <c r="G170" s="19">
        <f t="shared" si="47"/>
        <v>1195.7</v>
      </c>
      <c r="N170" s="29">
        <f t="shared" si="49"/>
        <v>1235.8999999999999</v>
      </c>
      <c r="Q170" s="4">
        <f t="shared" si="34"/>
        <v>1235.8999999999999</v>
      </c>
      <c r="R170" s="4">
        <f t="shared" si="35"/>
        <v>8.3000000000001819</v>
      </c>
      <c r="S170" s="4">
        <f t="shared" si="36"/>
        <v>29.999999999999773</v>
      </c>
      <c r="T170" s="4">
        <f t="shared" si="37"/>
        <v>40.199999999999818</v>
      </c>
      <c r="U170" s="4" t="str">
        <f t="shared" si="38"/>
        <v/>
      </c>
      <c r="V170" s="4" t="str">
        <f t="shared" si="39"/>
        <v/>
      </c>
      <c r="W170" s="4">
        <f t="shared" si="40"/>
        <v>29.999999999999773</v>
      </c>
      <c r="X170" s="4">
        <f t="shared" si="41"/>
        <v>40.199999999999818</v>
      </c>
      <c r="Y170" s="4">
        <f t="shared" si="42"/>
        <v>-999</v>
      </c>
      <c r="Z170" s="4">
        <f t="shared" si="43"/>
        <v>-999</v>
      </c>
    </row>
    <row r="171" spans="1:26">
      <c r="A171" s="3" t="s">
        <v>274</v>
      </c>
      <c r="B171" s="32" t="s">
        <v>320</v>
      </c>
      <c r="C171" s="6">
        <v>103.7</v>
      </c>
      <c r="D171" s="13">
        <f t="shared" si="48"/>
        <v>1214.2</v>
      </c>
      <c r="E171" s="35" t="s">
        <v>303</v>
      </c>
      <c r="F171" s="3">
        <v>150.6</v>
      </c>
      <c r="G171" s="19">
        <f t="shared" si="47"/>
        <v>1203.8999999999999</v>
      </c>
      <c r="N171" s="29">
        <f t="shared" si="49"/>
        <v>1244.1999999999998</v>
      </c>
      <c r="Q171" s="4">
        <f t="shared" si="34"/>
        <v>1244.1999999999998</v>
      </c>
      <c r="R171" s="4">
        <f t="shared" si="35"/>
        <v>8.2999999999999545</v>
      </c>
      <c r="S171" s="4">
        <f t="shared" si="36"/>
        <v>29.999999999999773</v>
      </c>
      <c r="T171" s="4">
        <f t="shared" si="37"/>
        <v>40.299999999999955</v>
      </c>
      <c r="U171" s="4" t="str">
        <f t="shared" si="38"/>
        <v/>
      </c>
      <c r="V171" s="4" t="str">
        <f t="shared" si="39"/>
        <v/>
      </c>
      <c r="W171" s="4">
        <f t="shared" si="40"/>
        <v>29.999999999999773</v>
      </c>
      <c r="X171" s="4">
        <f t="shared" si="41"/>
        <v>40.299999999999955</v>
      </c>
      <c r="Y171" s="4">
        <f t="shared" si="42"/>
        <v>-999</v>
      </c>
      <c r="Z171" s="4">
        <f t="shared" si="43"/>
        <v>-999</v>
      </c>
    </row>
    <row r="172" spans="1:26">
      <c r="A172" s="3" t="s">
        <v>274</v>
      </c>
      <c r="B172" s="32" t="s">
        <v>321</v>
      </c>
      <c r="C172" s="6">
        <v>107.3</v>
      </c>
      <c r="D172" s="13">
        <f t="shared" si="48"/>
        <v>1217.8</v>
      </c>
      <c r="E172" s="35" t="s">
        <v>305</v>
      </c>
      <c r="F172" s="3">
        <v>154.19999999999999</v>
      </c>
      <c r="G172" s="19">
        <f t="shared" si="47"/>
        <v>1207.5</v>
      </c>
      <c r="N172" s="29">
        <f t="shared" si="49"/>
        <v>1247.7999999999997</v>
      </c>
      <c r="Q172" s="4">
        <f t="shared" si="34"/>
        <v>1247.7999999999997</v>
      </c>
      <c r="R172" s="4">
        <f t="shared" si="35"/>
        <v>3.5999999999999091</v>
      </c>
      <c r="S172" s="4">
        <f t="shared" si="36"/>
        <v>29.999999999999773</v>
      </c>
      <c r="T172" s="4">
        <f t="shared" si="37"/>
        <v>40.299999999999727</v>
      </c>
      <c r="U172" s="4" t="str">
        <f t="shared" si="38"/>
        <v/>
      </c>
      <c r="V172" s="4" t="str">
        <f t="shared" si="39"/>
        <v/>
      </c>
      <c r="W172" s="4">
        <f t="shared" si="40"/>
        <v>29.999999999999773</v>
      </c>
      <c r="X172" s="4">
        <f t="shared" si="41"/>
        <v>40.299999999999727</v>
      </c>
      <c r="Y172" s="4">
        <f t="shared" si="42"/>
        <v>-999</v>
      </c>
      <c r="Z172" s="4">
        <f t="shared" si="43"/>
        <v>-999</v>
      </c>
    </row>
    <row r="173" spans="1:26">
      <c r="A173" s="3" t="s">
        <v>274</v>
      </c>
      <c r="B173" s="32" t="s">
        <v>322</v>
      </c>
      <c r="C173" s="6">
        <v>109.4</v>
      </c>
      <c r="D173" s="13">
        <f t="shared" si="48"/>
        <v>1219.9000000000001</v>
      </c>
      <c r="E173" s="35" t="s">
        <v>307</v>
      </c>
      <c r="F173" s="3">
        <v>156.1</v>
      </c>
      <c r="G173" s="19">
        <f t="shared" si="47"/>
        <v>1209.3999999999999</v>
      </c>
      <c r="N173" s="29">
        <f t="shared" si="49"/>
        <v>1249.8999999999999</v>
      </c>
      <c r="Q173" s="4">
        <f t="shared" si="34"/>
        <v>1249.8999999999999</v>
      </c>
      <c r="R173" s="4">
        <f t="shared" si="35"/>
        <v>2.1000000000001364</v>
      </c>
      <c r="S173" s="4">
        <f t="shared" si="36"/>
        <v>29.999999999999773</v>
      </c>
      <c r="T173" s="4">
        <f t="shared" si="37"/>
        <v>40.5</v>
      </c>
      <c r="U173" s="4" t="str">
        <f t="shared" si="38"/>
        <v/>
      </c>
      <c r="V173" s="4" t="str">
        <f t="shared" si="39"/>
        <v/>
      </c>
      <c r="W173" s="4">
        <f t="shared" si="40"/>
        <v>29.999999999999773</v>
      </c>
      <c r="X173" s="4">
        <f t="shared" si="41"/>
        <v>40.5</v>
      </c>
      <c r="Y173" s="4">
        <f t="shared" si="42"/>
        <v>-999</v>
      </c>
      <c r="Z173" s="4">
        <f t="shared" si="43"/>
        <v>-999</v>
      </c>
    </row>
    <row r="174" spans="1:26">
      <c r="A174" s="3" t="s">
        <v>274</v>
      </c>
      <c r="B174" s="99" t="s">
        <v>259</v>
      </c>
      <c r="C174" s="6">
        <v>122.3</v>
      </c>
      <c r="D174" s="13">
        <f t="shared" si="48"/>
        <v>1232.8</v>
      </c>
      <c r="E174" s="35" t="s">
        <v>309</v>
      </c>
      <c r="F174" s="3">
        <v>169.5</v>
      </c>
      <c r="G174" s="19">
        <f>G$175-F$175+F174</f>
        <v>1222.8</v>
      </c>
      <c r="N174" s="29">
        <f t="shared" si="49"/>
        <v>1262.7999999999997</v>
      </c>
      <c r="Q174" s="4">
        <f t="shared" si="34"/>
        <v>1262.7999999999997</v>
      </c>
      <c r="R174" s="4">
        <f t="shared" si="35"/>
        <v>12.899999999999864</v>
      </c>
      <c r="S174" s="4">
        <f t="shared" si="36"/>
        <v>29.999999999999773</v>
      </c>
      <c r="T174" s="4">
        <f t="shared" si="37"/>
        <v>39.999999999999773</v>
      </c>
      <c r="U174" s="4" t="str">
        <f t="shared" si="38"/>
        <v/>
      </c>
      <c r="V174" s="4" t="str">
        <f t="shared" si="39"/>
        <v/>
      </c>
      <c r="W174" s="4">
        <f t="shared" si="40"/>
        <v>29.999999999999773</v>
      </c>
      <c r="X174" s="4">
        <f t="shared" si="41"/>
        <v>39.999999999999773</v>
      </c>
      <c r="Y174" s="4">
        <f t="shared" si="42"/>
        <v>-999</v>
      </c>
      <c r="Z174" s="4">
        <f t="shared" si="43"/>
        <v>-999</v>
      </c>
    </row>
    <row r="175" spans="1:26">
      <c r="A175" s="3" t="s">
        <v>274</v>
      </c>
      <c r="B175" s="32"/>
      <c r="C175" s="6"/>
      <c r="D175" s="13"/>
      <c r="E175" s="46" t="s">
        <v>394</v>
      </c>
      <c r="F175" s="14">
        <v>176.7</v>
      </c>
      <c r="G175" s="15">
        <v>1230</v>
      </c>
      <c r="Q175" s="4">
        <f t="shared" si="34"/>
        <v>1262.7999999999997</v>
      </c>
      <c r="R175" s="4">
        <f t="shared" si="35"/>
        <v>0</v>
      </c>
      <c r="S175" s="4" t="str">
        <f t="shared" si="36"/>
        <v/>
      </c>
      <c r="T175" s="4" t="str">
        <f t="shared" si="37"/>
        <v/>
      </c>
      <c r="U175" s="4" t="str">
        <f t="shared" si="38"/>
        <v/>
      </c>
      <c r="V175" s="4" t="str">
        <f t="shared" si="39"/>
        <v/>
      </c>
      <c r="W175" s="4">
        <f t="shared" si="40"/>
        <v>-999</v>
      </c>
      <c r="X175" s="4">
        <f t="shared" si="41"/>
        <v>-999</v>
      </c>
      <c r="Y175" s="4">
        <f t="shared" si="42"/>
        <v>-999</v>
      </c>
      <c r="Z175" s="4">
        <f t="shared" si="43"/>
        <v>-999</v>
      </c>
    </row>
    <row r="176" spans="1:26">
      <c r="A176" s="3" t="s">
        <v>274</v>
      </c>
      <c r="B176" s="32" t="s">
        <v>324</v>
      </c>
      <c r="C176" s="6">
        <v>132</v>
      </c>
      <c r="D176" s="13">
        <f t="shared" si="48"/>
        <v>1242.5</v>
      </c>
      <c r="N176" s="29">
        <f>N$165-C$165+C176</f>
        <v>1272.4999999999998</v>
      </c>
      <c r="Q176" s="4">
        <f t="shared" si="34"/>
        <v>1272.4999999999998</v>
      </c>
      <c r="R176" s="4">
        <f t="shared" si="35"/>
        <v>9.7000000000000455</v>
      </c>
      <c r="S176" s="4">
        <f t="shared" si="36"/>
        <v>29.999999999999773</v>
      </c>
      <c r="T176" s="4" t="str">
        <f t="shared" si="37"/>
        <v/>
      </c>
      <c r="U176" s="4" t="str">
        <f t="shared" si="38"/>
        <v/>
      </c>
      <c r="V176" s="4" t="str">
        <f t="shared" si="39"/>
        <v/>
      </c>
      <c r="W176" s="4">
        <f t="shared" si="40"/>
        <v>29.999999999999773</v>
      </c>
      <c r="X176" s="4">
        <f t="shared" si="41"/>
        <v>-999</v>
      </c>
      <c r="Y176" s="4">
        <f t="shared" si="42"/>
        <v>-999</v>
      </c>
      <c r="Z176" s="4">
        <f t="shared" si="43"/>
        <v>-999</v>
      </c>
    </row>
    <row r="177" spans="1:26">
      <c r="A177" s="3" t="s">
        <v>274</v>
      </c>
      <c r="B177" s="32" t="s">
        <v>326</v>
      </c>
      <c r="C177" s="6">
        <v>134.1</v>
      </c>
      <c r="D177" s="13">
        <f t="shared" si="48"/>
        <v>1244.5999999999999</v>
      </c>
      <c r="N177" s="29">
        <f>N$165-C$165+C177</f>
        <v>1274.5999999999997</v>
      </c>
      <c r="Q177" s="4">
        <f t="shared" si="34"/>
        <v>1274.5999999999997</v>
      </c>
      <c r="R177" s="4">
        <f t="shared" si="35"/>
        <v>2.0999999999999091</v>
      </c>
      <c r="S177" s="4">
        <f t="shared" si="36"/>
        <v>29.999999999999773</v>
      </c>
      <c r="T177" s="4" t="str">
        <f t="shared" si="37"/>
        <v/>
      </c>
      <c r="U177" s="4" t="str">
        <f t="shared" si="38"/>
        <v/>
      </c>
      <c r="V177" s="4" t="str">
        <f t="shared" si="39"/>
        <v/>
      </c>
      <c r="W177" s="4">
        <f t="shared" si="40"/>
        <v>29.999999999999773</v>
      </c>
      <c r="X177" s="4">
        <f t="shared" si="41"/>
        <v>-999</v>
      </c>
      <c r="Y177" s="4">
        <f t="shared" si="42"/>
        <v>-999</v>
      </c>
      <c r="Z177" s="4">
        <f t="shared" si="43"/>
        <v>-999</v>
      </c>
    </row>
    <row r="178" spans="1:26">
      <c r="A178" s="3" t="s">
        <v>274</v>
      </c>
      <c r="B178" s="32" t="s">
        <v>395</v>
      </c>
      <c r="C178" s="6">
        <v>145.5</v>
      </c>
      <c r="D178" s="13">
        <f t="shared" si="48"/>
        <v>1256</v>
      </c>
      <c r="N178" s="29">
        <f>N$165-C$165+C178</f>
        <v>1285.9999999999998</v>
      </c>
      <c r="O178" s="104" t="s">
        <v>347</v>
      </c>
      <c r="P178" s="104" t="s">
        <v>396</v>
      </c>
      <c r="Q178" s="4">
        <f t="shared" si="34"/>
        <v>1285.9999999999998</v>
      </c>
      <c r="R178" s="4">
        <f t="shared" si="35"/>
        <v>11.400000000000091</v>
      </c>
      <c r="S178" s="4">
        <f t="shared" si="36"/>
        <v>29.999999999999773</v>
      </c>
      <c r="T178" s="4" t="str">
        <f t="shared" si="37"/>
        <v/>
      </c>
      <c r="U178" s="4" t="str">
        <f t="shared" si="38"/>
        <v/>
      </c>
      <c r="V178" s="4" t="str">
        <f t="shared" si="39"/>
        <v/>
      </c>
      <c r="W178" s="4">
        <f t="shared" si="40"/>
        <v>29.999999999999773</v>
      </c>
      <c r="X178" s="4">
        <f t="shared" si="41"/>
        <v>-999</v>
      </c>
      <c r="Y178" s="4">
        <f t="shared" si="42"/>
        <v>-999</v>
      </c>
      <c r="Z178" s="4">
        <f t="shared" si="43"/>
        <v>-999</v>
      </c>
    </row>
    <row r="179" spans="1:26">
      <c r="A179" s="3" t="s">
        <v>274</v>
      </c>
      <c r="B179" s="32"/>
      <c r="C179" s="6"/>
      <c r="D179" s="6"/>
      <c r="E179" s="37" t="s">
        <v>397</v>
      </c>
      <c r="F179" s="11">
        <v>0</v>
      </c>
      <c r="G179" s="18">
        <f t="shared" ref="G179:G201" si="50">G$203-F$203+F179</f>
        <v>1242.3</v>
      </c>
      <c r="O179" s="104" t="s">
        <v>347</v>
      </c>
      <c r="P179" s="104" t="s">
        <v>396</v>
      </c>
      <c r="Q179" s="4">
        <f t="shared" si="34"/>
        <v>1285.9999999999998</v>
      </c>
      <c r="R179" s="4">
        <f t="shared" si="35"/>
        <v>0</v>
      </c>
      <c r="S179" s="4" t="str">
        <f t="shared" si="36"/>
        <v/>
      </c>
      <c r="T179" s="4" t="str">
        <f t="shared" si="37"/>
        <v/>
      </c>
      <c r="U179" s="4" t="str">
        <f t="shared" si="38"/>
        <v/>
      </c>
      <c r="V179" s="4" t="str">
        <f t="shared" si="39"/>
        <v/>
      </c>
      <c r="W179" s="4">
        <f t="shared" si="40"/>
        <v>-999</v>
      </c>
      <c r="X179" s="4">
        <f t="shared" si="41"/>
        <v>-999</v>
      </c>
      <c r="Y179" s="4">
        <f t="shared" si="42"/>
        <v>-999</v>
      </c>
      <c r="Z179" s="4">
        <f t="shared" si="43"/>
        <v>-999</v>
      </c>
    </row>
    <row r="180" spans="1:26">
      <c r="A180" s="3" t="s">
        <v>274</v>
      </c>
      <c r="B180" s="32" t="s">
        <v>398</v>
      </c>
      <c r="C180" s="6">
        <v>147.4</v>
      </c>
      <c r="D180" s="6">
        <f t="shared" si="48"/>
        <v>1257.9000000000001</v>
      </c>
      <c r="E180" s="33" t="s">
        <v>399</v>
      </c>
      <c r="F180" s="3">
        <v>1.4</v>
      </c>
      <c r="G180" s="19">
        <f t="shared" si="50"/>
        <v>1243.7</v>
      </c>
      <c r="N180" s="29">
        <f>N$165-C$165+C180</f>
        <v>1287.8999999999999</v>
      </c>
      <c r="O180" s="104" t="s">
        <v>347</v>
      </c>
      <c r="P180" s="104" t="s">
        <v>396</v>
      </c>
      <c r="Q180" s="4">
        <f t="shared" si="34"/>
        <v>1287.8999999999999</v>
      </c>
      <c r="R180" s="4">
        <f t="shared" si="35"/>
        <v>1.9000000000000909</v>
      </c>
      <c r="S180" s="4">
        <f t="shared" si="36"/>
        <v>29.999999999999773</v>
      </c>
      <c r="T180" s="4">
        <f t="shared" si="37"/>
        <v>44.199999999999818</v>
      </c>
      <c r="U180" s="4" t="str">
        <f t="shared" si="38"/>
        <v/>
      </c>
      <c r="V180" s="4" t="str">
        <f t="shared" si="39"/>
        <v/>
      </c>
      <c r="W180" s="4">
        <f t="shared" si="40"/>
        <v>29.999999999999773</v>
      </c>
      <c r="X180" s="4">
        <f t="shared" si="41"/>
        <v>44.199999999999818</v>
      </c>
      <c r="Y180" s="4">
        <f t="shared" si="42"/>
        <v>-999</v>
      </c>
      <c r="Z180" s="4">
        <f t="shared" si="43"/>
        <v>-999</v>
      </c>
    </row>
    <row r="181" spans="1:26">
      <c r="A181" s="3" t="s">
        <v>274</v>
      </c>
      <c r="B181" s="32" t="s">
        <v>400</v>
      </c>
      <c r="C181" s="6">
        <v>152.19999999999999</v>
      </c>
      <c r="D181" s="6">
        <f t="shared" si="48"/>
        <v>1262.7</v>
      </c>
      <c r="E181" s="33" t="s">
        <v>401</v>
      </c>
      <c r="F181" s="3">
        <v>3.4</v>
      </c>
      <c r="G181" s="19">
        <f t="shared" si="50"/>
        <v>1245.7</v>
      </c>
      <c r="N181" s="29">
        <f>N$165-C$165+C181</f>
        <v>1292.6999999999998</v>
      </c>
      <c r="O181" s="4" t="s">
        <v>402</v>
      </c>
      <c r="Q181" s="4">
        <f t="shared" si="34"/>
        <v>1292.6999999999998</v>
      </c>
      <c r="R181" s="4">
        <f t="shared" si="35"/>
        <v>4.7999999999999545</v>
      </c>
      <c r="S181" s="4">
        <f t="shared" si="36"/>
        <v>29.999999999999773</v>
      </c>
      <c r="T181" s="4">
        <f t="shared" si="37"/>
        <v>46.999999999999773</v>
      </c>
      <c r="U181" s="4" t="str">
        <f t="shared" si="38"/>
        <v/>
      </c>
      <c r="V181" s="4" t="str">
        <f t="shared" si="39"/>
        <v/>
      </c>
      <c r="W181" s="4">
        <f t="shared" si="40"/>
        <v>29.999999999999773</v>
      </c>
      <c r="X181" s="4">
        <f t="shared" si="41"/>
        <v>46.999999999999773</v>
      </c>
      <c r="Y181" s="4">
        <f t="shared" si="42"/>
        <v>-999</v>
      </c>
      <c r="Z181" s="4">
        <f t="shared" si="43"/>
        <v>-999</v>
      </c>
    </row>
    <row r="182" spans="1:26" s="5" customFormat="1">
      <c r="A182" s="8" t="s">
        <v>274</v>
      </c>
      <c r="B182" s="32" t="s">
        <v>403</v>
      </c>
      <c r="C182" s="6">
        <v>157.69999999999999</v>
      </c>
      <c r="D182" s="6">
        <f t="shared" si="48"/>
        <v>1268.2</v>
      </c>
      <c r="E182" s="38" t="s">
        <v>404</v>
      </c>
      <c r="F182" s="8">
        <v>6.8</v>
      </c>
      <c r="G182" s="19">
        <f t="shared" si="50"/>
        <v>1249.0999999999999</v>
      </c>
      <c r="H182" s="47"/>
      <c r="I182" s="8"/>
      <c r="J182" s="8"/>
      <c r="K182" s="47"/>
      <c r="L182" s="8"/>
      <c r="M182" s="19"/>
      <c r="N182" s="29">
        <f>N$165-C$165+C182</f>
        <v>1298.1999999999998</v>
      </c>
      <c r="O182" s="4" t="s">
        <v>402</v>
      </c>
      <c r="Q182" s="5">
        <f t="shared" si="34"/>
        <v>1298.1999999999998</v>
      </c>
      <c r="R182" s="5">
        <f t="shared" si="35"/>
        <v>5.5</v>
      </c>
      <c r="S182" s="5">
        <f t="shared" si="36"/>
        <v>29.999999999999773</v>
      </c>
      <c r="T182" s="5">
        <f t="shared" si="37"/>
        <v>49.099999999999909</v>
      </c>
      <c r="U182" s="5" t="str">
        <f t="shared" si="38"/>
        <v/>
      </c>
      <c r="V182" s="5" t="str">
        <f t="shared" si="39"/>
        <v/>
      </c>
      <c r="W182" s="5">
        <f t="shared" si="40"/>
        <v>29.999999999999773</v>
      </c>
      <c r="X182" s="5">
        <f t="shared" si="41"/>
        <v>49.099999999999909</v>
      </c>
      <c r="Y182" s="5">
        <f t="shared" si="42"/>
        <v>-999</v>
      </c>
      <c r="Z182" s="5">
        <f t="shared" si="43"/>
        <v>-999</v>
      </c>
    </row>
    <row r="183" spans="1:26" s="7" customFormat="1">
      <c r="A183" s="6" t="s">
        <v>405</v>
      </c>
      <c r="B183" s="32" t="s">
        <v>406</v>
      </c>
      <c r="C183" s="6">
        <v>169.1</v>
      </c>
      <c r="D183" s="6">
        <f>D$184-C$184+C183</f>
        <v>1279.5999999999999</v>
      </c>
      <c r="E183" s="32" t="s">
        <v>294</v>
      </c>
      <c r="F183" s="6">
        <v>17.8</v>
      </c>
      <c r="G183" s="13">
        <f t="shared" si="50"/>
        <v>1260.0999999999999</v>
      </c>
      <c r="H183" s="45"/>
      <c r="I183" s="6"/>
      <c r="J183" s="6"/>
      <c r="K183" s="45"/>
      <c r="L183" s="6"/>
      <c r="M183" s="13"/>
      <c r="N183" s="29">
        <f>N$165-C$165+C183</f>
        <v>1309.5999999999997</v>
      </c>
      <c r="Q183" s="7">
        <f t="shared" si="34"/>
        <v>1309.5999999999997</v>
      </c>
      <c r="R183" s="7">
        <f t="shared" si="35"/>
        <v>11.399999999999864</v>
      </c>
      <c r="S183" s="7">
        <f t="shared" si="36"/>
        <v>29.999999999999773</v>
      </c>
      <c r="T183" s="7">
        <f t="shared" si="37"/>
        <v>49.499999999999773</v>
      </c>
      <c r="U183" s="7" t="str">
        <f t="shared" si="38"/>
        <v/>
      </c>
      <c r="V183" s="7" t="str">
        <f t="shared" si="39"/>
        <v/>
      </c>
      <c r="W183" s="7">
        <f t="shared" si="40"/>
        <v>29.999999999999773</v>
      </c>
      <c r="X183" s="7">
        <f t="shared" si="41"/>
        <v>49.499999999999773</v>
      </c>
      <c r="Y183" s="7">
        <f t="shared" si="42"/>
        <v>-999</v>
      </c>
      <c r="Z183" s="7">
        <f t="shared" si="43"/>
        <v>-999</v>
      </c>
    </row>
    <row r="184" spans="1:26" ht="13" thickBot="1">
      <c r="A184" s="3" t="s">
        <v>364</v>
      </c>
      <c r="B184" s="40" t="s">
        <v>407</v>
      </c>
      <c r="C184" s="23">
        <v>179.5</v>
      </c>
      <c r="D184" s="24">
        <v>1290</v>
      </c>
      <c r="E184" s="32"/>
      <c r="F184" s="6"/>
      <c r="G184" s="13"/>
      <c r="Q184" s="4">
        <f t="shared" si="34"/>
        <v>1309.5999999999997</v>
      </c>
      <c r="R184" s="4">
        <f t="shared" si="35"/>
        <v>0</v>
      </c>
      <c r="S184" s="4" t="str">
        <f t="shared" si="36"/>
        <v/>
      </c>
      <c r="T184" s="4" t="str">
        <f t="shared" si="37"/>
        <v/>
      </c>
      <c r="U184" s="4" t="str">
        <f t="shared" si="38"/>
        <v/>
      </c>
      <c r="V184" s="4" t="str">
        <f t="shared" si="39"/>
        <v/>
      </c>
      <c r="W184" s="4">
        <f t="shared" si="40"/>
        <v>-999</v>
      </c>
      <c r="X184" s="4">
        <f t="shared" si="41"/>
        <v>-999</v>
      </c>
      <c r="Y184" s="4">
        <f t="shared" si="42"/>
        <v>-999</v>
      </c>
      <c r="Z184" s="4">
        <f t="shared" si="43"/>
        <v>-999</v>
      </c>
    </row>
    <row r="185" spans="1:26">
      <c r="A185" s="3" t="s">
        <v>364</v>
      </c>
      <c r="B185" s="33" t="s">
        <v>408</v>
      </c>
      <c r="C185" s="3">
        <v>0</v>
      </c>
      <c r="D185" s="19">
        <f t="shared" ref="D185:D202" si="51">D$214-C$214+C185</f>
        <v>1289.5</v>
      </c>
      <c r="E185" s="45"/>
      <c r="F185" s="6"/>
      <c r="G185" s="13"/>
      <c r="Q185" s="4">
        <f t="shared" si="34"/>
        <v>1309.5999999999997</v>
      </c>
      <c r="R185" s="4">
        <f t="shared" si="35"/>
        <v>0</v>
      </c>
      <c r="S185" s="4" t="str">
        <f t="shared" si="36"/>
        <v/>
      </c>
      <c r="T185" s="4" t="str">
        <f t="shared" si="37"/>
        <v/>
      </c>
      <c r="U185" s="4" t="str">
        <f t="shared" si="38"/>
        <v/>
      </c>
      <c r="V185" s="4" t="str">
        <f t="shared" si="39"/>
        <v/>
      </c>
      <c r="W185" s="4">
        <f t="shared" si="40"/>
        <v>-999</v>
      </c>
      <c r="X185" s="4">
        <f t="shared" si="41"/>
        <v>-999</v>
      </c>
      <c r="Y185" s="4">
        <f t="shared" si="42"/>
        <v>-999</v>
      </c>
      <c r="Z185" s="4">
        <f t="shared" si="43"/>
        <v>-999</v>
      </c>
    </row>
    <row r="186" spans="1:26">
      <c r="A186" s="3" t="s">
        <v>364</v>
      </c>
      <c r="B186" s="33" t="s">
        <v>286</v>
      </c>
      <c r="C186" s="3">
        <v>2.1</v>
      </c>
      <c r="D186" s="19">
        <f t="shared" si="51"/>
        <v>1291.5999999999999</v>
      </c>
      <c r="E186" s="45"/>
      <c r="F186" s="6"/>
      <c r="G186" s="13"/>
      <c r="Q186" s="4">
        <f t="shared" si="34"/>
        <v>1309.5999999999997</v>
      </c>
      <c r="R186" s="4">
        <f t="shared" si="35"/>
        <v>0</v>
      </c>
      <c r="S186" s="4" t="str">
        <f t="shared" si="36"/>
        <v/>
      </c>
      <c r="T186" s="4" t="str">
        <f t="shared" si="37"/>
        <v/>
      </c>
      <c r="U186" s="4" t="str">
        <f t="shared" si="38"/>
        <v/>
      </c>
      <c r="V186" s="4" t="str">
        <f t="shared" si="39"/>
        <v/>
      </c>
      <c r="W186" s="4">
        <f t="shared" si="40"/>
        <v>-999</v>
      </c>
      <c r="X186" s="4">
        <f t="shared" si="41"/>
        <v>-999</v>
      </c>
      <c r="Y186" s="4">
        <f t="shared" si="42"/>
        <v>-999</v>
      </c>
      <c r="Z186" s="4">
        <f t="shared" si="43"/>
        <v>-999</v>
      </c>
    </row>
    <row r="187" spans="1:26">
      <c r="A187" s="3" t="s">
        <v>364</v>
      </c>
      <c r="B187" s="33" t="s">
        <v>279</v>
      </c>
      <c r="C187" s="3">
        <v>3.2</v>
      </c>
      <c r="D187" s="19">
        <f t="shared" si="51"/>
        <v>1292.7</v>
      </c>
      <c r="E187" s="45" t="s">
        <v>285</v>
      </c>
      <c r="F187" s="6">
        <v>38.799999999999997</v>
      </c>
      <c r="G187" s="13">
        <f t="shared" si="50"/>
        <v>1281.0999999999999</v>
      </c>
      <c r="N187" s="29">
        <f t="shared" ref="N187:N195" si="52">N$183-F$183+F187</f>
        <v>1330.5999999999997</v>
      </c>
      <c r="Q187" s="4">
        <f t="shared" si="34"/>
        <v>1330.5999999999997</v>
      </c>
      <c r="R187" s="4">
        <f t="shared" si="35"/>
        <v>21</v>
      </c>
      <c r="S187" s="4">
        <f t="shared" si="36"/>
        <v>37.899999999999636</v>
      </c>
      <c r="T187" s="4">
        <f t="shared" si="37"/>
        <v>49.499999999999773</v>
      </c>
      <c r="U187" s="4" t="str">
        <f t="shared" si="38"/>
        <v/>
      </c>
      <c r="V187" s="4" t="str">
        <f t="shared" si="39"/>
        <v/>
      </c>
      <c r="W187" s="4">
        <f t="shared" si="40"/>
        <v>37.899999999999636</v>
      </c>
      <c r="X187" s="4">
        <f t="shared" si="41"/>
        <v>49.499999999999773</v>
      </c>
      <c r="Y187" s="4">
        <f t="shared" si="42"/>
        <v>-999</v>
      </c>
      <c r="Z187" s="4">
        <f t="shared" si="43"/>
        <v>-999</v>
      </c>
    </row>
    <row r="188" spans="1:26">
      <c r="A188" s="3" t="s">
        <v>364</v>
      </c>
      <c r="B188" s="33" t="s">
        <v>294</v>
      </c>
      <c r="C188" s="3">
        <v>6</v>
      </c>
      <c r="D188" s="19">
        <f t="shared" si="51"/>
        <v>1295.5</v>
      </c>
      <c r="E188" s="45" t="s">
        <v>290</v>
      </c>
      <c r="F188" s="6">
        <v>43.9</v>
      </c>
      <c r="G188" s="13">
        <f t="shared" si="50"/>
        <v>1286.2</v>
      </c>
      <c r="N188" s="29">
        <f t="shared" si="52"/>
        <v>1335.6999999999998</v>
      </c>
      <c r="Q188" s="4">
        <f t="shared" si="34"/>
        <v>1335.6999999999998</v>
      </c>
      <c r="R188" s="4">
        <f t="shared" si="35"/>
        <v>5.1000000000001364</v>
      </c>
      <c r="S188" s="4">
        <f t="shared" si="36"/>
        <v>40.199999999999818</v>
      </c>
      <c r="T188" s="4">
        <f t="shared" si="37"/>
        <v>49.499999999999773</v>
      </c>
      <c r="U188" s="4" t="str">
        <f t="shared" si="38"/>
        <v/>
      </c>
      <c r="V188" s="4" t="str">
        <f t="shared" si="39"/>
        <v/>
      </c>
      <c r="W188" s="4">
        <f t="shared" si="40"/>
        <v>40.199999999999818</v>
      </c>
      <c r="X188" s="4">
        <f t="shared" si="41"/>
        <v>49.499999999999773</v>
      </c>
      <c r="Y188" s="4">
        <f t="shared" si="42"/>
        <v>-999</v>
      </c>
      <c r="Z188" s="4">
        <f t="shared" si="43"/>
        <v>-999</v>
      </c>
    </row>
    <row r="189" spans="1:26">
      <c r="A189" s="3" t="s">
        <v>364</v>
      </c>
      <c r="B189" s="33" t="s">
        <v>285</v>
      </c>
      <c r="C189" s="3">
        <v>24.3</v>
      </c>
      <c r="D189" s="19">
        <f t="shared" si="51"/>
        <v>1313.8</v>
      </c>
      <c r="E189" s="45" t="s">
        <v>0</v>
      </c>
      <c r="F189" s="6">
        <v>66.3</v>
      </c>
      <c r="G189" s="13">
        <f t="shared" si="50"/>
        <v>1308.5999999999999</v>
      </c>
      <c r="N189" s="29">
        <f t="shared" si="52"/>
        <v>1358.0999999999997</v>
      </c>
      <c r="Q189" s="4">
        <f t="shared" si="34"/>
        <v>1358.0999999999997</v>
      </c>
      <c r="R189" s="4">
        <f t="shared" si="35"/>
        <v>22.399999999999864</v>
      </c>
      <c r="S189" s="4">
        <f t="shared" si="36"/>
        <v>44.299999999999727</v>
      </c>
      <c r="T189" s="4">
        <f t="shared" si="37"/>
        <v>49.499999999999773</v>
      </c>
      <c r="U189" s="4" t="str">
        <f t="shared" si="38"/>
        <v/>
      </c>
      <c r="V189" s="4" t="str">
        <f t="shared" si="39"/>
        <v/>
      </c>
      <c r="W189" s="4">
        <f t="shared" si="40"/>
        <v>44.299999999999727</v>
      </c>
      <c r="X189" s="4">
        <f t="shared" si="41"/>
        <v>49.499999999999773</v>
      </c>
      <c r="Y189" s="4">
        <f t="shared" si="42"/>
        <v>-999</v>
      </c>
      <c r="Z189" s="4">
        <f t="shared" si="43"/>
        <v>-999</v>
      </c>
    </row>
    <row r="190" spans="1:26">
      <c r="A190" s="3" t="s">
        <v>364</v>
      </c>
      <c r="B190" s="33" t="s">
        <v>299</v>
      </c>
      <c r="C190" s="113">
        <v>50.6</v>
      </c>
      <c r="D190" s="117">
        <f t="shared" si="51"/>
        <v>1340.1</v>
      </c>
      <c r="E190" s="45" t="s">
        <v>1</v>
      </c>
      <c r="F190" s="115">
        <v>93.1</v>
      </c>
      <c r="G190" s="116">
        <f t="shared" si="50"/>
        <v>1335.3999999999999</v>
      </c>
      <c r="N190" s="29">
        <f t="shared" si="52"/>
        <v>1384.8999999999996</v>
      </c>
      <c r="Q190" s="4">
        <f t="shared" si="34"/>
        <v>1384.8999999999996</v>
      </c>
      <c r="R190" s="4">
        <f t="shared" si="35"/>
        <v>26.799999999999955</v>
      </c>
      <c r="S190" s="4">
        <f t="shared" si="36"/>
        <v>44.799999999999727</v>
      </c>
      <c r="T190" s="4">
        <f t="shared" si="37"/>
        <v>49.499999999999773</v>
      </c>
      <c r="U190" s="4" t="str">
        <f t="shared" si="38"/>
        <v/>
      </c>
      <c r="V190" s="4" t="str">
        <f t="shared" si="39"/>
        <v/>
      </c>
      <c r="W190" s="4">
        <f t="shared" si="40"/>
        <v>44.799999999999727</v>
      </c>
      <c r="X190" s="4">
        <f t="shared" si="41"/>
        <v>49.499999999999773</v>
      </c>
      <c r="Y190" s="4">
        <f t="shared" si="42"/>
        <v>-999</v>
      </c>
      <c r="Z190" s="4">
        <f t="shared" si="43"/>
        <v>-999</v>
      </c>
    </row>
    <row r="191" spans="1:26">
      <c r="A191" s="3" t="s">
        <v>364</v>
      </c>
      <c r="B191" s="33" t="s">
        <v>312</v>
      </c>
      <c r="C191" s="3">
        <v>62.3</v>
      </c>
      <c r="D191" s="19">
        <f t="shared" si="51"/>
        <v>1351.8</v>
      </c>
      <c r="E191" s="45" t="s">
        <v>2</v>
      </c>
      <c r="F191" s="6">
        <v>105.5</v>
      </c>
      <c r="G191" s="13">
        <f t="shared" si="50"/>
        <v>1347.8</v>
      </c>
      <c r="N191" s="29">
        <f t="shared" si="52"/>
        <v>1397.2999999999997</v>
      </c>
      <c r="Q191" s="4">
        <f t="shared" si="34"/>
        <v>1397.2999999999997</v>
      </c>
      <c r="R191" s="4">
        <f t="shared" si="35"/>
        <v>12.400000000000091</v>
      </c>
      <c r="S191" s="4">
        <f t="shared" si="36"/>
        <v>45.499999999999773</v>
      </c>
      <c r="T191" s="4">
        <f t="shared" si="37"/>
        <v>49.499999999999773</v>
      </c>
      <c r="U191" s="4" t="str">
        <f t="shared" si="38"/>
        <v/>
      </c>
      <c r="V191" s="4" t="str">
        <f t="shared" si="39"/>
        <v/>
      </c>
      <c r="W191" s="4">
        <f t="shared" si="40"/>
        <v>45.499999999999773</v>
      </c>
      <c r="X191" s="4">
        <f t="shared" si="41"/>
        <v>49.499999999999773</v>
      </c>
      <c r="Y191" s="4">
        <f t="shared" si="42"/>
        <v>-999</v>
      </c>
      <c r="Z191" s="4">
        <f t="shared" si="43"/>
        <v>-999</v>
      </c>
    </row>
    <row r="192" spans="1:26">
      <c r="A192" s="3" t="s">
        <v>364</v>
      </c>
      <c r="B192" s="33" t="s">
        <v>309</v>
      </c>
      <c r="C192" s="3">
        <v>71.400000000000006</v>
      </c>
      <c r="D192" s="19">
        <f t="shared" si="51"/>
        <v>1360.9</v>
      </c>
      <c r="E192" s="45" t="s">
        <v>3</v>
      </c>
      <c r="F192" s="6">
        <v>114.2</v>
      </c>
      <c r="G192" s="13">
        <f t="shared" si="50"/>
        <v>1356.5</v>
      </c>
      <c r="N192" s="29">
        <f t="shared" si="52"/>
        <v>1405.9999999999998</v>
      </c>
      <c r="Q192" s="4">
        <f t="shared" si="34"/>
        <v>1405.9999999999998</v>
      </c>
      <c r="R192" s="4">
        <f t="shared" si="35"/>
        <v>8.7000000000000455</v>
      </c>
      <c r="S192" s="4">
        <f t="shared" si="36"/>
        <v>45.099999999999682</v>
      </c>
      <c r="T192" s="4">
        <f t="shared" si="37"/>
        <v>49.499999999999773</v>
      </c>
      <c r="U192" s="4" t="str">
        <f t="shared" si="38"/>
        <v/>
      </c>
      <c r="V192" s="4" t="str">
        <f t="shared" si="39"/>
        <v/>
      </c>
      <c r="W192" s="4">
        <f t="shared" si="40"/>
        <v>45.099999999999682</v>
      </c>
      <c r="X192" s="4">
        <f t="shared" si="41"/>
        <v>49.499999999999773</v>
      </c>
      <c r="Y192" s="4">
        <f t="shared" si="42"/>
        <v>-999</v>
      </c>
      <c r="Z192" s="4">
        <f t="shared" si="43"/>
        <v>-999</v>
      </c>
    </row>
    <row r="193" spans="1:26">
      <c r="A193" s="3" t="s">
        <v>364</v>
      </c>
      <c r="B193" s="33" t="s">
        <v>320</v>
      </c>
      <c r="C193" s="3">
        <v>79.099999999999994</v>
      </c>
      <c r="D193" s="19">
        <f t="shared" si="51"/>
        <v>1368.6</v>
      </c>
      <c r="E193" s="45" t="s">
        <v>4</v>
      </c>
      <c r="F193" s="6">
        <v>122.2</v>
      </c>
      <c r="G193" s="13">
        <f t="shared" si="50"/>
        <v>1364.5</v>
      </c>
      <c r="N193" s="29">
        <f t="shared" si="52"/>
        <v>1413.9999999999998</v>
      </c>
      <c r="Q193" s="4">
        <f t="shared" si="34"/>
        <v>1413.9999999999998</v>
      </c>
      <c r="R193" s="4">
        <f t="shared" si="35"/>
        <v>8</v>
      </c>
      <c r="S193" s="4">
        <f t="shared" si="36"/>
        <v>45.399999999999864</v>
      </c>
      <c r="T193" s="4">
        <f t="shared" si="37"/>
        <v>49.499999999999773</v>
      </c>
      <c r="U193" s="4" t="str">
        <f t="shared" si="38"/>
        <v/>
      </c>
      <c r="V193" s="4" t="str">
        <f t="shared" si="39"/>
        <v/>
      </c>
      <c r="W193" s="4">
        <f t="shared" si="40"/>
        <v>45.399999999999864</v>
      </c>
      <c r="X193" s="4">
        <f t="shared" si="41"/>
        <v>49.499999999999773</v>
      </c>
      <c r="Y193" s="4">
        <f t="shared" si="42"/>
        <v>-999</v>
      </c>
      <c r="Z193" s="4">
        <f t="shared" si="43"/>
        <v>-999</v>
      </c>
    </row>
    <row r="194" spans="1:26">
      <c r="A194" s="3" t="s">
        <v>364</v>
      </c>
      <c r="B194" s="33" t="s">
        <v>409</v>
      </c>
      <c r="C194" s="3">
        <v>95.7</v>
      </c>
      <c r="D194" s="19">
        <f t="shared" si="51"/>
        <v>1385.2</v>
      </c>
      <c r="E194" s="45" t="s">
        <v>410</v>
      </c>
      <c r="F194" s="6">
        <v>139.30000000000001</v>
      </c>
      <c r="G194" s="13">
        <f t="shared" si="50"/>
        <v>1381.6</v>
      </c>
      <c r="N194" s="29">
        <f t="shared" si="52"/>
        <v>1431.0999999999997</v>
      </c>
      <c r="O194" s="4" t="s">
        <v>402</v>
      </c>
      <c r="Q194" s="4">
        <f t="shared" si="34"/>
        <v>1431.0999999999997</v>
      </c>
      <c r="R194" s="4">
        <f t="shared" si="35"/>
        <v>17.099999999999909</v>
      </c>
      <c r="S194" s="4">
        <f t="shared" si="36"/>
        <v>45.899999999999636</v>
      </c>
      <c r="T194" s="4">
        <f t="shared" si="37"/>
        <v>49.499999999999773</v>
      </c>
      <c r="U194" s="4" t="str">
        <f t="shared" si="38"/>
        <v/>
      </c>
      <c r="V194" s="4" t="str">
        <f t="shared" si="39"/>
        <v/>
      </c>
      <c r="W194" s="4">
        <f t="shared" si="40"/>
        <v>45.899999999999636</v>
      </c>
      <c r="X194" s="4">
        <f t="shared" si="41"/>
        <v>49.499999999999773</v>
      </c>
      <c r="Y194" s="4">
        <f t="shared" si="42"/>
        <v>-999</v>
      </c>
      <c r="Z194" s="4">
        <f t="shared" si="43"/>
        <v>-999</v>
      </c>
    </row>
    <row r="195" spans="1:26" s="7" customFormat="1">
      <c r="A195" s="6" t="s">
        <v>411</v>
      </c>
      <c r="B195" s="32" t="s">
        <v>412</v>
      </c>
      <c r="C195" s="6">
        <v>97.8</v>
      </c>
      <c r="D195" s="13">
        <f t="shared" si="51"/>
        <v>1387.3</v>
      </c>
      <c r="E195" s="45" t="s">
        <v>413</v>
      </c>
      <c r="F195" s="6">
        <v>141.6</v>
      </c>
      <c r="G195" s="13">
        <f t="shared" si="50"/>
        <v>1383.8999999999999</v>
      </c>
      <c r="H195" s="45"/>
      <c r="I195" s="6"/>
      <c r="J195" s="6"/>
      <c r="K195" s="45"/>
      <c r="L195" s="6"/>
      <c r="M195" s="13"/>
      <c r="N195" s="29">
        <f t="shared" si="52"/>
        <v>1433.3999999999996</v>
      </c>
      <c r="O195" s="7" t="s">
        <v>123</v>
      </c>
      <c r="Q195" s="7">
        <f t="shared" ref="Q195:Q258" si="53">IF(N195="",Q194,N195)</f>
        <v>1433.3999999999996</v>
      </c>
      <c r="R195" s="7">
        <f t="shared" ref="R195:R258" si="54">Q195-Q194</f>
        <v>2.2999999999999545</v>
      </c>
      <c r="S195" s="7">
        <f t="shared" ref="S195:S258" si="55">IF(D195="","",IF(N195="","",$Q195-D195))</f>
        <v>46.099999999999682</v>
      </c>
      <c r="T195" s="7">
        <f t="shared" ref="T195:T258" si="56">IF(G195="","",IF(N195="","",$Q195-G195))</f>
        <v>49.499999999999773</v>
      </c>
      <c r="U195" s="7" t="str">
        <f t="shared" ref="U195:U258" si="57">IF(J195="","",IF(N195="","",$Q195-J195))</f>
        <v/>
      </c>
      <c r="V195" s="7" t="str">
        <f t="shared" ref="V195:V258" si="58">IF(M195="","",IF(N195="","",$Q195-M195))</f>
        <v/>
      </c>
      <c r="W195" s="7">
        <f t="shared" ref="W195:W258" si="59">IF(S195="",-999,S195)</f>
        <v>46.099999999999682</v>
      </c>
      <c r="X195" s="7">
        <f t="shared" ref="X195:X258" si="60">IF(T195="",-999,T195)</f>
        <v>49.499999999999773</v>
      </c>
      <c r="Y195" s="7">
        <f t="shared" ref="Y195:Y258" si="61">IF(U195="",-999,U195)</f>
        <v>-999</v>
      </c>
      <c r="Z195" s="7">
        <f t="shared" ref="Z195:Z258" si="62">IF(V195="",-999,V195)</f>
        <v>-999</v>
      </c>
    </row>
    <row r="196" spans="1:26">
      <c r="A196" s="3" t="s">
        <v>274</v>
      </c>
      <c r="B196" s="32" t="s">
        <v>322</v>
      </c>
      <c r="C196" s="6">
        <v>106.8</v>
      </c>
      <c r="D196" s="13">
        <f t="shared" si="51"/>
        <v>1396.3</v>
      </c>
      <c r="E196" s="35" t="s">
        <v>321</v>
      </c>
      <c r="F196" s="3">
        <v>150.1</v>
      </c>
      <c r="G196" s="19">
        <f t="shared" si="50"/>
        <v>1392.3999999999999</v>
      </c>
      <c r="N196" s="29">
        <f t="shared" ref="N196:N202" si="63">N$195-C$195+C196</f>
        <v>1442.3999999999996</v>
      </c>
      <c r="Q196" s="4">
        <f t="shared" si="53"/>
        <v>1442.3999999999996</v>
      </c>
      <c r="R196" s="4">
        <f t="shared" si="54"/>
        <v>9</v>
      </c>
      <c r="S196" s="4">
        <f t="shared" si="55"/>
        <v>46.099999999999682</v>
      </c>
      <c r="T196" s="4">
        <f t="shared" si="56"/>
        <v>49.999999999999773</v>
      </c>
      <c r="U196" s="4" t="str">
        <f t="shared" si="57"/>
        <v/>
      </c>
      <c r="V196" s="4" t="str">
        <f t="shared" si="58"/>
        <v/>
      </c>
      <c r="W196" s="4">
        <f t="shared" si="59"/>
        <v>46.099999999999682</v>
      </c>
      <c r="X196" s="4">
        <f t="shared" si="60"/>
        <v>49.999999999999773</v>
      </c>
      <c r="Y196" s="4">
        <f t="shared" si="61"/>
        <v>-999</v>
      </c>
      <c r="Z196" s="4">
        <f t="shared" si="62"/>
        <v>-999</v>
      </c>
    </row>
    <row r="197" spans="1:26">
      <c r="A197" s="3" t="s">
        <v>256</v>
      </c>
      <c r="B197" s="32" t="s">
        <v>414</v>
      </c>
      <c r="C197" s="6">
        <v>115.5</v>
      </c>
      <c r="D197" s="13">
        <f t="shared" si="51"/>
        <v>1405</v>
      </c>
      <c r="E197" s="35"/>
      <c r="G197" s="19"/>
      <c r="N197" s="29">
        <f t="shared" si="63"/>
        <v>1451.0999999999997</v>
      </c>
      <c r="Q197" s="4">
        <f t="shared" si="53"/>
        <v>1451.0999999999997</v>
      </c>
      <c r="R197" s="4">
        <f t="shared" si="54"/>
        <v>8.7000000000000455</v>
      </c>
      <c r="S197" s="4">
        <f t="shared" si="55"/>
        <v>46.099999999999682</v>
      </c>
      <c r="T197" s="4" t="str">
        <f t="shared" si="56"/>
        <v/>
      </c>
      <c r="U197" s="4" t="str">
        <f t="shared" si="57"/>
        <v/>
      </c>
      <c r="V197" s="4" t="str">
        <f t="shared" si="58"/>
        <v/>
      </c>
      <c r="W197" s="4">
        <f t="shared" si="59"/>
        <v>46.099999999999682</v>
      </c>
      <c r="X197" s="4">
        <f t="shared" si="60"/>
        <v>-999</v>
      </c>
      <c r="Y197" s="4">
        <f t="shared" si="61"/>
        <v>-999</v>
      </c>
      <c r="Z197" s="4">
        <f t="shared" si="62"/>
        <v>-999</v>
      </c>
    </row>
    <row r="198" spans="1:26">
      <c r="A198" s="3" t="s">
        <v>256</v>
      </c>
      <c r="B198" s="32" t="s">
        <v>415</v>
      </c>
      <c r="C198" s="6">
        <v>119.4</v>
      </c>
      <c r="D198" s="13">
        <f t="shared" si="51"/>
        <v>1408.9</v>
      </c>
      <c r="E198" s="35"/>
      <c r="G198" s="19"/>
      <c r="N198" s="29">
        <f t="shared" si="63"/>
        <v>1454.9999999999998</v>
      </c>
      <c r="Q198" s="4">
        <f t="shared" si="53"/>
        <v>1454.9999999999998</v>
      </c>
      <c r="R198" s="4">
        <f t="shared" si="54"/>
        <v>3.9000000000000909</v>
      </c>
      <c r="S198" s="4">
        <f t="shared" si="55"/>
        <v>46.099999999999682</v>
      </c>
      <c r="T198" s="4" t="str">
        <f t="shared" si="56"/>
        <v/>
      </c>
      <c r="U198" s="4" t="str">
        <f t="shared" si="57"/>
        <v/>
      </c>
      <c r="V198" s="4" t="str">
        <f t="shared" si="58"/>
        <v/>
      </c>
      <c r="W198" s="4">
        <f t="shared" si="59"/>
        <v>46.099999999999682</v>
      </c>
      <c r="X198" s="4">
        <f t="shared" si="60"/>
        <v>-999</v>
      </c>
      <c r="Y198" s="4">
        <f t="shared" si="61"/>
        <v>-999</v>
      </c>
      <c r="Z198" s="4">
        <f t="shared" si="62"/>
        <v>-999</v>
      </c>
    </row>
    <row r="199" spans="1:26">
      <c r="A199" s="3" t="s">
        <v>256</v>
      </c>
      <c r="B199" s="32" t="s">
        <v>416</v>
      </c>
      <c r="C199" s="6">
        <v>121.9</v>
      </c>
      <c r="D199" s="13">
        <f t="shared" si="51"/>
        <v>1411.4</v>
      </c>
      <c r="E199" s="35"/>
      <c r="G199" s="19"/>
      <c r="N199" s="29">
        <f t="shared" si="63"/>
        <v>1457.4999999999998</v>
      </c>
      <c r="Q199" s="4">
        <f t="shared" si="53"/>
        <v>1457.4999999999998</v>
      </c>
      <c r="R199" s="4">
        <f t="shared" si="54"/>
        <v>2.5</v>
      </c>
      <c r="S199" s="4">
        <f t="shared" si="55"/>
        <v>46.099999999999682</v>
      </c>
      <c r="T199" s="4" t="str">
        <f t="shared" si="56"/>
        <v/>
      </c>
      <c r="U199" s="4" t="str">
        <f t="shared" si="57"/>
        <v/>
      </c>
      <c r="V199" s="4" t="str">
        <f t="shared" si="58"/>
        <v/>
      </c>
      <c r="W199" s="4">
        <f t="shared" si="59"/>
        <v>46.099999999999682</v>
      </c>
      <c r="X199" s="4">
        <f t="shared" si="60"/>
        <v>-999</v>
      </c>
      <c r="Y199" s="4">
        <f t="shared" si="61"/>
        <v>-999</v>
      </c>
      <c r="Z199" s="4">
        <f t="shared" si="62"/>
        <v>-999</v>
      </c>
    </row>
    <row r="200" spans="1:26">
      <c r="A200" s="3" t="s">
        <v>256</v>
      </c>
      <c r="B200" s="32" t="s">
        <v>417</v>
      </c>
      <c r="C200" s="6">
        <v>125.9</v>
      </c>
      <c r="D200" s="13">
        <f t="shared" si="51"/>
        <v>1415.4</v>
      </c>
      <c r="E200" s="35"/>
      <c r="G200" s="19"/>
      <c r="N200" s="29">
        <f t="shared" si="63"/>
        <v>1461.4999999999998</v>
      </c>
      <c r="Q200" s="4">
        <f t="shared" si="53"/>
        <v>1461.4999999999998</v>
      </c>
      <c r="R200" s="4">
        <f t="shared" si="54"/>
        <v>4</v>
      </c>
      <c r="S200" s="4">
        <f t="shared" si="55"/>
        <v>46.099999999999682</v>
      </c>
      <c r="T200" s="4" t="str">
        <f t="shared" si="56"/>
        <v/>
      </c>
      <c r="U200" s="4" t="str">
        <f t="shared" si="57"/>
        <v/>
      </c>
      <c r="V200" s="4" t="str">
        <f t="shared" si="58"/>
        <v/>
      </c>
      <c r="W200" s="4">
        <f t="shared" si="59"/>
        <v>46.099999999999682</v>
      </c>
      <c r="X200" s="4">
        <f t="shared" si="60"/>
        <v>-999</v>
      </c>
      <c r="Y200" s="4">
        <f t="shared" si="61"/>
        <v>-999</v>
      </c>
      <c r="Z200" s="4">
        <f t="shared" si="62"/>
        <v>-999</v>
      </c>
    </row>
    <row r="201" spans="1:26">
      <c r="A201" s="3" t="s">
        <v>256</v>
      </c>
      <c r="B201" s="32" t="s">
        <v>418</v>
      </c>
      <c r="C201" s="6">
        <v>134.69999999999999</v>
      </c>
      <c r="D201" s="13">
        <f t="shared" si="51"/>
        <v>1424.2</v>
      </c>
      <c r="E201" s="35" t="s">
        <v>419</v>
      </c>
      <c r="F201" s="3">
        <v>178.5</v>
      </c>
      <c r="G201" s="19">
        <f t="shared" si="50"/>
        <v>1420.8</v>
      </c>
      <c r="N201" s="29">
        <f t="shared" si="63"/>
        <v>1470.2999999999997</v>
      </c>
      <c r="Q201" s="4">
        <f t="shared" si="53"/>
        <v>1470.2999999999997</v>
      </c>
      <c r="R201" s="4">
        <f t="shared" si="54"/>
        <v>8.7999999999999545</v>
      </c>
      <c r="S201" s="4">
        <f t="shared" si="55"/>
        <v>46.099999999999682</v>
      </c>
      <c r="T201" s="4">
        <f t="shared" si="56"/>
        <v>49.499999999999773</v>
      </c>
      <c r="U201" s="4" t="str">
        <f t="shared" si="57"/>
        <v/>
      </c>
      <c r="V201" s="4" t="str">
        <f t="shared" si="58"/>
        <v/>
      </c>
      <c r="W201" s="4">
        <f t="shared" si="59"/>
        <v>46.099999999999682</v>
      </c>
      <c r="X201" s="4">
        <f t="shared" si="60"/>
        <v>49.499999999999773</v>
      </c>
      <c r="Y201" s="4">
        <f t="shared" si="61"/>
        <v>-999</v>
      </c>
      <c r="Z201" s="4">
        <f t="shared" si="62"/>
        <v>-999</v>
      </c>
    </row>
    <row r="202" spans="1:26">
      <c r="A202" s="3" t="s">
        <v>256</v>
      </c>
      <c r="B202" s="32" t="s">
        <v>420</v>
      </c>
      <c r="C202" s="6">
        <v>137</v>
      </c>
      <c r="D202" s="13">
        <f t="shared" si="51"/>
        <v>1426.5</v>
      </c>
      <c r="E202" s="35" t="s">
        <v>421</v>
      </c>
      <c r="F202" s="3">
        <v>180.8</v>
      </c>
      <c r="G202" s="19">
        <f>G$203-F$203+F202</f>
        <v>1423.1</v>
      </c>
      <c r="N202" s="29">
        <f t="shared" si="63"/>
        <v>1472.5999999999997</v>
      </c>
      <c r="Q202" s="4">
        <f t="shared" si="53"/>
        <v>1472.5999999999997</v>
      </c>
      <c r="R202" s="4">
        <f t="shared" si="54"/>
        <v>2.2999999999999545</v>
      </c>
      <c r="S202" s="4">
        <f t="shared" si="55"/>
        <v>46.099999999999682</v>
      </c>
      <c r="T202" s="4">
        <f t="shared" si="56"/>
        <v>49.499999999999773</v>
      </c>
      <c r="U202" s="4" t="str">
        <f t="shared" si="57"/>
        <v/>
      </c>
      <c r="V202" s="4" t="str">
        <f t="shared" si="58"/>
        <v/>
      </c>
      <c r="W202" s="4">
        <f t="shared" si="59"/>
        <v>46.099999999999682</v>
      </c>
      <c r="X202" s="4">
        <f t="shared" si="60"/>
        <v>49.499999999999773</v>
      </c>
      <c r="Y202" s="4">
        <f t="shared" si="61"/>
        <v>-999</v>
      </c>
      <c r="Z202" s="4">
        <f t="shared" si="62"/>
        <v>-999</v>
      </c>
    </row>
    <row r="203" spans="1:26">
      <c r="A203" s="3" t="s">
        <v>256</v>
      </c>
      <c r="B203" s="32"/>
      <c r="C203" s="6"/>
      <c r="D203" s="13"/>
      <c r="E203" s="46" t="s">
        <v>422</v>
      </c>
      <c r="F203" s="14">
        <v>187.7</v>
      </c>
      <c r="G203" s="15">
        <v>1430</v>
      </c>
      <c r="Q203" s="4">
        <f t="shared" si="53"/>
        <v>1472.5999999999997</v>
      </c>
      <c r="R203" s="4">
        <f t="shared" si="54"/>
        <v>0</v>
      </c>
      <c r="S203" s="4" t="str">
        <f t="shared" si="55"/>
        <v/>
      </c>
      <c r="T203" s="4" t="str">
        <f t="shared" si="56"/>
        <v/>
      </c>
      <c r="U203" s="4" t="str">
        <f t="shared" si="57"/>
        <v/>
      </c>
      <c r="V203" s="4" t="str">
        <f t="shared" si="58"/>
        <v/>
      </c>
      <c r="W203" s="4">
        <f t="shared" si="59"/>
        <v>-999</v>
      </c>
      <c r="X203" s="4">
        <f t="shared" si="60"/>
        <v>-999</v>
      </c>
      <c r="Y203" s="4">
        <f t="shared" si="61"/>
        <v>-999</v>
      </c>
      <c r="Z203" s="4">
        <f t="shared" si="62"/>
        <v>-999</v>
      </c>
    </row>
    <row r="204" spans="1:26">
      <c r="A204" s="3" t="s">
        <v>256</v>
      </c>
      <c r="B204" s="32" t="s">
        <v>366</v>
      </c>
      <c r="C204" s="6">
        <v>150.80000000000001</v>
      </c>
      <c r="D204" s="13">
        <f>D$214-C$214+C204</f>
        <v>1440.3</v>
      </c>
      <c r="N204" s="29">
        <f>N$195-C$195+C204</f>
        <v>1486.3999999999996</v>
      </c>
      <c r="Q204" s="4">
        <f t="shared" si="53"/>
        <v>1486.3999999999996</v>
      </c>
      <c r="R204" s="4">
        <f t="shared" si="54"/>
        <v>13.799999999999955</v>
      </c>
      <c r="S204" s="4">
        <f t="shared" si="55"/>
        <v>46.099999999999682</v>
      </c>
      <c r="T204" s="4" t="str">
        <f t="shared" si="56"/>
        <v/>
      </c>
      <c r="U204" s="4" t="str">
        <f t="shared" si="57"/>
        <v/>
      </c>
      <c r="V204" s="4" t="str">
        <f t="shared" si="58"/>
        <v/>
      </c>
      <c r="W204" s="4">
        <f t="shared" si="59"/>
        <v>46.099999999999682</v>
      </c>
      <c r="X204" s="4">
        <f t="shared" si="60"/>
        <v>-999</v>
      </c>
      <c r="Y204" s="4">
        <f t="shared" si="61"/>
        <v>-999</v>
      </c>
      <c r="Z204" s="4">
        <f t="shared" si="62"/>
        <v>-999</v>
      </c>
    </row>
    <row r="205" spans="1:26">
      <c r="A205" s="3" t="s">
        <v>256</v>
      </c>
      <c r="B205" s="32" t="s">
        <v>423</v>
      </c>
      <c r="C205" s="6">
        <v>159.9</v>
      </c>
      <c r="D205" s="13">
        <f>D$214-C$214+C205</f>
        <v>1449.4</v>
      </c>
      <c r="N205" s="29">
        <f>N$195-C$195+C205</f>
        <v>1495.4999999999998</v>
      </c>
      <c r="Q205" s="4">
        <f t="shared" si="53"/>
        <v>1495.4999999999998</v>
      </c>
      <c r="R205" s="4">
        <f t="shared" si="54"/>
        <v>9.1000000000001364</v>
      </c>
      <c r="S205" s="4">
        <f t="shared" si="55"/>
        <v>46.099999999999682</v>
      </c>
      <c r="T205" s="4" t="str">
        <f t="shared" si="56"/>
        <v/>
      </c>
      <c r="U205" s="4" t="str">
        <f t="shared" si="57"/>
        <v/>
      </c>
      <c r="V205" s="4" t="str">
        <f t="shared" si="58"/>
        <v/>
      </c>
      <c r="W205" s="4">
        <f t="shared" si="59"/>
        <v>46.099999999999682</v>
      </c>
      <c r="X205" s="4">
        <f t="shared" si="60"/>
        <v>-999</v>
      </c>
      <c r="Y205" s="4">
        <f t="shared" si="61"/>
        <v>-999</v>
      </c>
      <c r="Z205" s="4">
        <f t="shared" si="62"/>
        <v>-999</v>
      </c>
    </row>
    <row r="206" spans="1:26">
      <c r="A206" s="3" t="s">
        <v>256</v>
      </c>
      <c r="B206" s="32"/>
      <c r="C206" s="6"/>
      <c r="D206" s="13"/>
      <c r="E206" s="37" t="s">
        <v>424</v>
      </c>
      <c r="F206" s="11">
        <v>0</v>
      </c>
      <c r="G206" s="18">
        <f>G$240-F$240+F206</f>
        <v>1437.2</v>
      </c>
      <c r="Q206" s="4">
        <f t="shared" si="53"/>
        <v>1495.4999999999998</v>
      </c>
      <c r="R206" s="4">
        <f t="shared" si="54"/>
        <v>0</v>
      </c>
      <c r="S206" s="4" t="str">
        <f t="shared" si="55"/>
        <v/>
      </c>
      <c r="T206" s="4" t="str">
        <f t="shared" si="56"/>
        <v/>
      </c>
      <c r="U206" s="4" t="str">
        <f t="shared" si="57"/>
        <v/>
      </c>
      <c r="V206" s="4" t="str">
        <f t="shared" si="58"/>
        <v/>
      </c>
      <c r="W206" s="4">
        <f t="shared" si="59"/>
        <v>-999</v>
      </c>
      <c r="X206" s="4">
        <f t="shared" si="60"/>
        <v>-999</v>
      </c>
      <c r="Y206" s="4">
        <f t="shared" si="61"/>
        <v>-999</v>
      </c>
      <c r="Z206" s="4">
        <f t="shared" si="62"/>
        <v>-999</v>
      </c>
    </row>
    <row r="207" spans="1:26">
      <c r="A207" s="3" t="s">
        <v>256</v>
      </c>
      <c r="B207" s="32" t="s">
        <v>425</v>
      </c>
      <c r="C207" s="6">
        <v>173.6</v>
      </c>
      <c r="D207" s="13">
        <f>D$214-C$214+C207</f>
        <v>1463.1</v>
      </c>
      <c r="E207" s="33"/>
      <c r="G207" s="12"/>
      <c r="N207" s="29">
        <f>N$195-C$195+C207</f>
        <v>1509.1999999999996</v>
      </c>
      <c r="Q207" s="4">
        <f t="shared" si="53"/>
        <v>1509.1999999999996</v>
      </c>
      <c r="R207" s="4">
        <f t="shared" si="54"/>
        <v>13.699999999999818</v>
      </c>
      <c r="S207" s="4">
        <f t="shared" si="55"/>
        <v>46.099999999999682</v>
      </c>
      <c r="T207" s="4" t="str">
        <f t="shared" si="56"/>
        <v/>
      </c>
      <c r="U207" s="4" t="str">
        <f t="shared" si="57"/>
        <v/>
      </c>
      <c r="V207" s="4" t="str">
        <f t="shared" si="58"/>
        <v/>
      </c>
      <c r="W207" s="4">
        <f t="shared" si="59"/>
        <v>46.099999999999682</v>
      </c>
      <c r="X207" s="4">
        <f t="shared" si="60"/>
        <v>-999</v>
      </c>
      <c r="Y207" s="4">
        <f t="shared" si="61"/>
        <v>-999</v>
      </c>
      <c r="Z207" s="4">
        <f t="shared" si="62"/>
        <v>-999</v>
      </c>
    </row>
    <row r="208" spans="1:26">
      <c r="A208" s="3" t="s">
        <v>256</v>
      </c>
      <c r="B208" s="32" t="s">
        <v>426</v>
      </c>
      <c r="C208" s="6"/>
      <c r="D208" s="13"/>
      <c r="E208" s="33"/>
      <c r="G208" s="12"/>
      <c r="Q208" s="4">
        <f t="shared" si="53"/>
        <v>1509.1999999999996</v>
      </c>
      <c r="R208" s="4">
        <f t="shared" si="54"/>
        <v>0</v>
      </c>
      <c r="S208" s="4" t="str">
        <f t="shared" si="55"/>
        <v/>
      </c>
      <c r="T208" s="4" t="str">
        <f t="shared" si="56"/>
        <v/>
      </c>
      <c r="U208" s="4" t="str">
        <f t="shared" si="57"/>
        <v/>
      </c>
      <c r="V208" s="4" t="str">
        <f t="shared" si="58"/>
        <v/>
      </c>
      <c r="W208" s="4">
        <f t="shared" si="59"/>
        <v>-999</v>
      </c>
      <c r="X208" s="4">
        <f t="shared" si="60"/>
        <v>-999</v>
      </c>
      <c r="Y208" s="4">
        <f t="shared" si="61"/>
        <v>-999</v>
      </c>
      <c r="Z208" s="4">
        <f t="shared" si="62"/>
        <v>-999</v>
      </c>
    </row>
    <row r="209" spans="1:26">
      <c r="A209" s="3" t="s">
        <v>256</v>
      </c>
      <c r="B209" s="32" t="s">
        <v>427</v>
      </c>
      <c r="C209" s="6">
        <v>176.2</v>
      </c>
      <c r="D209" s="13">
        <f>D$214-C$214+C209</f>
        <v>1465.7</v>
      </c>
      <c r="E209" s="33"/>
      <c r="G209" s="12"/>
      <c r="N209" s="29">
        <f>N$195-C$195+C209</f>
        <v>1511.7999999999997</v>
      </c>
      <c r="Q209" s="4">
        <f t="shared" si="53"/>
        <v>1511.7999999999997</v>
      </c>
      <c r="R209" s="4">
        <f t="shared" si="54"/>
        <v>2.6000000000001364</v>
      </c>
      <c r="S209" s="4">
        <f t="shared" si="55"/>
        <v>46.099999999999682</v>
      </c>
      <c r="T209" s="4" t="str">
        <f t="shared" si="56"/>
        <v/>
      </c>
      <c r="U209" s="4" t="str">
        <f t="shared" si="57"/>
        <v/>
      </c>
      <c r="V209" s="4" t="str">
        <f t="shared" si="58"/>
        <v/>
      </c>
      <c r="W209" s="4">
        <f t="shared" si="59"/>
        <v>46.099999999999682</v>
      </c>
      <c r="X209" s="4">
        <f t="shared" si="60"/>
        <v>-999</v>
      </c>
      <c r="Y209" s="4">
        <f t="shared" si="61"/>
        <v>-999</v>
      </c>
      <c r="Z209" s="4">
        <f t="shared" si="62"/>
        <v>-999</v>
      </c>
    </row>
    <row r="210" spans="1:26">
      <c r="A210" s="3" t="s">
        <v>256</v>
      </c>
      <c r="B210" s="99" t="s">
        <v>428</v>
      </c>
      <c r="C210" s="6">
        <v>182.3</v>
      </c>
      <c r="D210" s="13">
        <f>D$214-C$214+C210</f>
        <v>1471.8</v>
      </c>
      <c r="E210" s="33" t="s">
        <v>276</v>
      </c>
      <c r="F210" s="3">
        <v>18.2</v>
      </c>
      <c r="G210" s="19">
        <f>G$240-F$240+F210</f>
        <v>1455.4</v>
      </c>
      <c r="N210" s="29">
        <f>N$195-C$195+C210</f>
        <v>1517.8999999999996</v>
      </c>
      <c r="Q210" s="4">
        <f t="shared" si="53"/>
        <v>1517.8999999999996</v>
      </c>
      <c r="R210" s="4">
        <f t="shared" si="54"/>
        <v>6.0999999999999091</v>
      </c>
      <c r="S210" s="4">
        <f t="shared" si="55"/>
        <v>46.099999999999682</v>
      </c>
      <c r="T210" s="4">
        <f t="shared" si="56"/>
        <v>62.499999999999545</v>
      </c>
      <c r="U210" s="4" t="str">
        <f t="shared" si="57"/>
        <v/>
      </c>
      <c r="V210" s="4" t="str">
        <f t="shared" si="58"/>
        <v/>
      </c>
      <c r="W210" s="4">
        <f t="shared" si="59"/>
        <v>46.099999999999682</v>
      </c>
      <c r="X210" s="4">
        <f t="shared" si="60"/>
        <v>62.499999999999545</v>
      </c>
      <c r="Y210" s="4">
        <f t="shared" si="61"/>
        <v>-999</v>
      </c>
      <c r="Z210" s="4">
        <f t="shared" si="62"/>
        <v>-999</v>
      </c>
    </row>
    <row r="211" spans="1:26">
      <c r="A211" s="3" t="s">
        <v>256</v>
      </c>
      <c r="B211" s="99" t="s">
        <v>429</v>
      </c>
      <c r="C211" s="6">
        <v>183.3</v>
      </c>
      <c r="D211" s="13">
        <f>D$214-C$214+C211</f>
        <v>1472.8</v>
      </c>
      <c r="E211" s="33" t="s">
        <v>277</v>
      </c>
      <c r="F211" s="3">
        <v>19.3</v>
      </c>
      <c r="G211" s="19">
        <f>G$240-F$240+F211</f>
        <v>1456.5</v>
      </c>
      <c r="N211" s="29">
        <f>N$195-C$195+C211</f>
        <v>1518.8999999999996</v>
      </c>
      <c r="Q211" s="4">
        <f t="shared" si="53"/>
        <v>1518.8999999999996</v>
      </c>
      <c r="R211" s="4">
        <f t="shared" si="54"/>
        <v>1</v>
      </c>
      <c r="S211" s="4">
        <f t="shared" si="55"/>
        <v>46.099999999999682</v>
      </c>
      <c r="T211" s="4">
        <f t="shared" si="56"/>
        <v>62.399999999999636</v>
      </c>
      <c r="U211" s="4" t="str">
        <f t="shared" si="57"/>
        <v/>
      </c>
      <c r="V211" s="4" t="str">
        <f t="shared" si="58"/>
        <v/>
      </c>
      <c r="W211" s="4">
        <f t="shared" si="59"/>
        <v>46.099999999999682</v>
      </c>
      <c r="X211" s="4">
        <f t="shared" si="60"/>
        <v>62.399999999999636</v>
      </c>
      <c r="Y211" s="4">
        <f t="shared" si="61"/>
        <v>-999</v>
      </c>
      <c r="Z211" s="4">
        <f t="shared" si="62"/>
        <v>-999</v>
      </c>
    </row>
    <row r="212" spans="1:26">
      <c r="A212" s="3" t="s">
        <v>256</v>
      </c>
      <c r="B212" s="99" t="s">
        <v>430</v>
      </c>
      <c r="C212" s="6">
        <v>195.8</v>
      </c>
      <c r="D212" s="13">
        <f>D$214-C$214+C212</f>
        <v>1485.3</v>
      </c>
      <c r="E212" s="33" t="s">
        <v>288</v>
      </c>
      <c r="F212" s="3">
        <v>31.3</v>
      </c>
      <c r="G212" s="19">
        <f>G$240-F$240+F212</f>
        <v>1468.5</v>
      </c>
      <c r="N212" s="29">
        <f>N$195-C$195+C212</f>
        <v>1531.3999999999996</v>
      </c>
      <c r="Q212" s="4">
        <f t="shared" si="53"/>
        <v>1531.3999999999996</v>
      </c>
      <c r="R212" s="4">
        <f t="shared" si="54"/>
        <v>12.5</v>
      </c>
      <c r="S212" s="4">
        <f t="shared" si="55"/>
        <v>46.099999999999682</v>
      </c>
      <c r="T212" s="4">
        <f t="shared" si="56"/>
        <v>62.899999999999636</v>
      </c>
      <c r="U212" s="4" t="str">
        <f t="shared" si="57"/>
        <v/>
      </c>
      <c r="V212" s="4" t="str">
        <f t="shared" si="58"/>
        <v/>
      </c>
      <c r="W212" s="4">
        <f t="shared" si="59"/>
        <v>46.099999999999682</v>
      </c>
      <c r="X212" s="4">
        <f t="shared" si="60"/>
        <v>62.899999999999636</v>
      </c>
      <c r="Y212" s="4">
        <f t="shared" si="61"/>
        <v>-999</v>
      </c>
      <c r="Z212" s="4">
        <f t="shared" si="62"/>
        <v>-999</v>
      </c>
    </row>
    <row r="213" spans="1:26" s="7" customFormat="1">
      <c r="A213" s="6" t="s">
        <v>431</v>
      </c>
      <c r="B213" s="118" t="s">
        <v>606</v>
      </c>
      <c r="C213" s="6">
        <v>196.8</v>
      </c>
      <c r="D213" s="13">
        <f>D$214-C$214+C213</f>
        <v>1486.3</v>
      </c>
      <c r="E213" s="32" t="s">
        <v>292</v>
      </c>
      <c r="F213" s="6">
        <v>32.4</v>
      </c>
      <c r="G213" s="13">
        <f>G$240-F$240+F213</f>
        <v>1469.6000000000001</v>
      </c>
      <c r="H213" s="45"/>
      <c r="I213" s="6"/>
      <c r="J213" s="6"/>
      <c r="K213" s="45"/>
      <c r="L213" s="6"/>
      <c r="M213" s="13"/>
      <c r="N213" s="29">
        <f>N$195-C$195+C213</f>
        <v>1532.3999999999996</v>
      </c>
      <c r="Q213" s="7">
        <f t="shared" si="53"/>
        <v>1532.3999999999996</v>
      </c>
      <c r="R213" s="7">
        <f t="shared" si="54"/>
        <v>1</v>
      </c>
      <c r="S213" s="7">
        <f t="shared" si="55"/>
        <v>46.099999999999682</v>
      </c>
      <c r="T213" s="7">
        <f t="shared" si="56"/>
        <v>62.7999999999995</v>
      </c>
      <c r="U213" s="7" t="str">
        <f t="shared" si="57"/>
        <v/>
      </c>
      <c r="V213" s="7" t="str">
        <f t="shared" si="58"/>
        <v/>
      </c>
      <c r="W213" s="7">
        <f t="shared" si="59"/>
        <v>46.099999999999682</v>
      </c>
      <c r="X213" s="7">
        <f t="shared" si="60"/>
        <v>62.7999999999995</v>
      </c>
      <c r="Y213" s="7">
        <f t="shared" si="61"/>
        <v>-999</v>
      </c>
      <c r="Z213" s="7">
        <f t="shared" si="62"/>
        <v>-999</v>
      </c>
    </row>
    <row r="214" spans="1:26" ht="13" thickBot="1">
      <c r="A214" s="3" t="s">
        <v>364</v>
      </c>
      <c r="B214" s="40" t="s">
        <v>432</v>
      </c>
      <c r="C214" s="23">
        <v>200.5</v>
      </c>
      <c r="D214" s="24">
        <v>1490</v>
      </c>
      <c r="E214" s="32"/>
      <c r="F214" s="6"/>
      <c r="G214" s="13"/>
      <c r="Q214" s="4">
        <f t="shared" si="53"/>
        <v>1532.3999999999996</v>
      </c>
      <c r="R214" s="4">
        <f t="shared" si="54"/>
        <v>0</v>
      </c>
      <c r="S214" s="4" t="str">
        <f t="shared" si="55"/>
        <v/>
      </c>
      <c r="T214" s="4" t="str">
        <f t="shared" si="56"/>
        <v/>
      </c>
      <c r="U214" s="4" t="str">
        <f t="shared" si="57"/>
        <v/>
      </c>
      <c r="V214" s="4" t="str">
        <f t="shared" si="58"/>
        <v/>
      </c>
      <c r="W214" s="4">
        <f t="shared" si="59"/>
        <v>-999</v>
      </c>
      <c r="X214" s="4">
        <f t="shared" si="60"/>
        <v>-999</v>
      </c>
      <c r="Y214" s="4">
        <f t="shared" si="61"/>
        <v>-999</v>
      </c>
      <c r="Z214" s="4">
        <f t="shared" si="62"/>
        <v>-999</v>
      </c>
    </row>
    <row r="215" spans="1:26">
      <c r="A215" s="3" t="s">
        <v>258</v>
      </c>
      <c r="B215" s="33" t="s">
        <v>189</v>
      </c>
      <c r="C215" s="3">
        <v>0</v>
      </c>
      <c r="D215" s="19">
        <f>D$251-C$251+C215</f>
        <v>1488.5</v>
      </c>
      <c r="E215" s="32"/>
      <c r="F215" s="6"/>
      <c r="G215" s="13"/>
      <c r="Q215" s="4">
        <f t="shared" si="53"/>
        <v>1532.3999999999996</v>
      </c>
      <c r="R215" s="4">
        <f t="shared" si="54"/>
        <v>0</v>
      </c>
      <c r="S215" s="4" t="str">
        <f t="shared" si="55"/>
        <v/>
      </c>
      <c r="T215" s="4" t="str">
        <f t="shared" si="56"/>
        <v/>
      </c>
      <c r="U215" s="4" t="str">
        <f t="shared" si="57"/>
        <v/>
      </c>
      <c r="V215" s="4" t="str">
        <f t="shared" si="58"/>
        <v/>
      </c>
      <c r="W215" s="4">
        <f t="shared" si="59"/>
        <v>-999</v>
      </c>
      <c r="X215" s="4">
        <f t="shared" si="60"/>
        <v>-999</v>
      </c>
      <c r="Y215" s="4">
        <f t="shared" si="61"/>
        <v>-999</v>
      </c>
      <c r="Z215" s="4">
        <f t="shared" si="62"/>
        <v>-999</v>
      </c>
    </row>
    <row r="216" spans="1:26">
      <c r="A216" s="3" t="s">
        <v>258</v>
      </c>
      <c r="B216" s="33"/>
      <c r="C216" s="3"/>
      <c r="D216" s="19"/>
      <c r="E216" s="32" t="s">
        <v>41</v>
      </c>
      <c r="F216" s="6">
        <v>41.2</v>
      </c>
      <c r="G216" s="13">
        <f t="shared" ref="G216:G221" si="64">G$240-F$240+F216</f>
        <v>1478.4</v>
      </c>
      <c r="N216" s="29">
        <f t="shared" ref="N216:N221" si="65">N$213-F$213+F216</f>
        <v>1541.1999999999996</v>
      </c>
      <c r="Q216" s="4">
        <f t="shared" si="53"/>
        <v>1541.1999999999996</v>
      </c>
      <c r="R216" s="4">
        <f t="shared" si="54"/>
        <v>8.7999999999999545</v>
      </c>
      <c r="S216" s="4" t="str">
        <f t="shared" si="55"/>
        <v/>
      </c>
      <c r="T216" s="4">
        <f t="shared" si="56"/>
        <v>62.7999999999995</v>
      </c>
      <c r="U216" s="4" t="str">
        <f t="shared" si="57"/>
        <v/>
      </c>
      <c r="V216" s="4" t="str">
        <f t="shared" si="58"/>
        <v/>
      </c>
      <c r="W216" s="4">
        <f t="shared" si="59"/>
        <v>-999</v>
      </c>
      <c r="X216" s="4">
        <f t="shared" si="60"/>
        <v>62.7999999999995</v>
      </c>
      <c r="Y216" s="4">
        <f t="shared" si="61"/>
        <v>-999</v>
      </c>
      <c r="Z216" s="4">
        <f t="shared" si="62"/>
        <v>-999</v>
      </c>
    </row>
    <row r="217" spans="1:26">
      <c r="A217" s="3" t="s">
        <v>258</v>
      </c>
      <c r="B217" s="33"/>
      <c r="C217" s="3"/>
      <c r="D217" s="19"/>
      <c r="E217" s="32" t="s">
        <v>45</v>
      </c>
      <c r="F217" s="6">
        <v>44.2</v>
      </c>
      <c r="G217" s="13">
        <f t="shared" si="64"/>
        <v>1481.4</v>
      </c>
      <c r="N217" s="29">
        <f t="shared" si="65"/>
        <v>1544.1999999999996</v>
      </c>
      <c r="Q217" s="4">
        <f t="shared" si="53"/>
        <v>1544.1999999999996</v>
      </c>
      <c r="R217" s="4">
        <f t="shared" si="54"/>
        <v>3</v>
      </c>
      <c r="S217" s="4" t="str">
        <f t="shared" si="55"/>
        <v/>
      </c>
      <c r="T217" s="4">
        <f t="shared" si="56"/>
        <v>62.7999999999995</v>
      </c>
      <c r="U217" s="4" t="str">
        <f t="shared" si="57"/>
        <v/>
      </c>
      <c r="V217" s="4" t="str">
        <f t="shared" si="58"/>
        <v/>
      </c>
      <c r="W217" s="4">
        <f t="shared" si="59"/>
        <v>-999</v>
      </c>
      <c r="X217" s="4">
        <f t="shared" si="60"/>
        <v>62.7999999999995</v>
      </c>
      <c r="Y217" s="4">
        <f t="shared" si="61"/>
        <v>-999</v>
      </c>
      <c r="Z217" s="4">
        <f t="shared" si="62"/>
        <v>-999</v>
      </c>
    </row>
    <row r="218" spans="1:26">
      <c r="A218" s="3" t="s">
        <v>258</v>
      </c>
      <c r="B218" s="33" t="s">
        <v>40</v>
      </c>
      <c r="C218" s="3">
        <v>21.8</v>
      </c>
      <c r="D218" s="19">
        <f t="shared" ref="D218:D250" si="66">D$251-C$251+C218</f>
        <v>1510.3</v>
      </c>
      <c r="E218" s="32" t="s">
        <v>37</v>
      </c>
      <c r="F218" s="6">
        <v>62.8</v>
      </c>
      <c r="G218" s="13">
        <f t="shared" si="64"/>
        <v>1500</v>
      </c>
      <c r="N218" s="29">
        <f t="shared" si="65"/>
        <v>1562.7999999999995</v>
      </c>
      <c r="Q218" s="4">
        <f t="shared" si="53"/>
        <v>1562.7999999999995</v>
      </c>
      <c r="R218" s="4">
        <f t="shared" si="54"/>
        <v>18.599999999999909</v>
      </c>
      <c r="S218" s="4">
        <f t="shared" si="55"/>
        <v>52.499999999999545</v>
      </c>
      <c r="T218" s="4">
        <f t="shared" si="56"/>
        <v>62.7999999999995</v>
      </c>
      <c r="U218" s="4" t="str">
        <f t="shared" si="57"/>
        <v/>
      </c>
      <c r="V218" s="4" t="str">
        <f t="shared" si="58"/>
        <v/>
      </c>
      <c r="W218" s="4">
        <f t="shared" si="59"/>
        <v>52.499999999999545</v>
      </c>
      <c r="X218" s="4">
        <f t="shared" si="60"/>
        <v>62.7999999999995</v>
      </c>
      <c r="Y218" s="4">
        <f t="shared" si="61"/>
        <v>-999</v>
      </c>
      <c r="Z218" s="4">
        <f t="shared" si="62"/>
        <v>-999</v>
      </c>
    </row>
    <row r="219" spans="1:26">
      <c r="A219" s="3" t="s">
        <v>258</v>
      </c>
      <c r="B219" s="33" t="s">
        <v>39</v>
      </c>
      <c r="C219" s="3">
        <v>36</v>
      </c>
      <c r="D219" s="19">
        <f t="shared" si="66"/>
        <v>1524.5</v>
      </c>
      <c r="E219" s="32" t="s">
        <v>46</v>
      </c>
      <c r="F219" s="6">
        <v>77.400000000000006</v>
      </c>
      <c r="G219" s="13">
        <f t="shared" si="64"/>
        <v>1514.6000000000001</v>
      </c>
      <c r="N219" s="29">
        <f t="shared" si="65"/>
        <v>1577.3999999999996</v>
      </c>
      <c r="Q219" s="4">
        <f t="shared" si="53"/>
        <v>1577.3999999999996</v>
      </c>
      <c r="R219" s="4">
        <f t="shared" si="54"/>
        <v>14.600000000000136</v>
      </c>
      <c r="S219" s="4">
        <f t="shared" si="55"/>
        <v>52.899999999999636</v>
      </c>
      <c r="T219" s="4">
        <f t="shared" si="56"/>
        <v>62.7999999999995</v>
      </c>
      <c r="U219" s="4" t="str">
        <f t="shared" si="57"/>
        <v/>
      </c>
      <c r="V219" s="4" t="str">
        <f t="shared" si="58"/>
        <v/>
      </c>
      <c r="W219" s="4">
        <f t="shared" si="59"/>
        <v>52.899999999999636</v>
      </c>
      <c r="X219" s="4">
        <f t="shared" si="60"/>
        <v>62.7999999999995</v>
      </c>
      <c r="Y219" s="4">
        <f t="shared" si="61"/>
        <v>-999</v>
      </c>
      <c r="Z219" s="4">
        <f t="shared" si="62"/>
        <v>-999</v>
      </c>
    </row>
    <row r="220" spans="1:26">
      <c r="A220" s="3" t="s">
        <v>258</v>
      </c>
      <c r="B220" s="33" t="s">
        <v>62</v>
      </c>
      <c r="C220" s="3">
        <v>45</v>
      </c>
      <c r="D220" s="19">
        <f t="shared" si="66"/>
        <v>1533.5</v>
      </c>
      <c r="E220" s="32" t="s">
        <v>0</v>
      </c>
      <c r="F220" s="6">
        <v>87</v>
      </c>
      <c r="G220" s="13">
        <f t="shared" si="64"/>
        <v>1524.2</v>
      </c>
      <c r="N220" s="29">
        <f t="shared" si="65"/>
        <v>1586.9999999999995</v>
      </c>
      <c r="Q220" s="4">
        <f t="shared" si="53"/>
        <v>1586.9999999999995</v>
      </c>
      <c r="R220" s="4">
        <f t="shared" si="54"/>
        <v>9.5999999999999091</v>
      </c>
      <c r="S220" s="4">
        <f t="shared" si="55"/>
        <v>53.499999999999545</v>
      </c>
      <c r="T220" s="4">
        <f t="shared" si="56"/>
        <v>62.7999999999995</v>
      </c>
      <c r="U220" s="4" t="str">
        <f t="shared" si="57"/>
        <v/>
      </c>
      <c r="V220" s="4" t="str">
        <f t="shared" si="58"/>
        <v/>
      </c>
      <c r="W220" s="4">
        <f t="shared" si="59"/>
        <v>53.499999999999545</v>
      </c>
      <c r="X220" s="4">
        <f t="shared" si="60"/>
        <v>62.7999999999995</v>
      </c>
      <c r="Y220" s="4">
        <f t="shared" si="61"/>
        <v>-999</v>
      </c>
      <c r="Z220" s="4">
        <f t="shared" si="62"/>
        <v>-999</v>
      </c>
    </row>
    <row r="221" spans="1:26">
      <c r="A221" s="3" t="s">
        <v>258</v>
      </c>
      <c r="B221" s="33" t="s">
        <v>66</v>
      </c>
      <c r="C221" s="3">
        <v>56.5</v>
      </c>
      <c r="D221" s="19">
        <f t="shared" si="66"/>
        <v>1545</v>
      </c>
      <c r="E221" s="32" t="s">
        <v>75</v>
      </c>
      <c r="F221" s="6">
        <v>98.4</v>
      </c>
      <c r="G221" s="13">
        <f t="shared" si="64"/>
        <v>1535.6000000000001</v>
      </c>
      <c r="N221" s="29">
        <f t="shared" si="65"/>
        <v>1598.3999999999996</v>
      </c>
      <c r="Q221" s="4">
        <f t="shared" si="53"/>
        <v>1598.3999999999996</v>
      </c>
      <c r="R221" s="4">
        <f t="shared" si="54"/>
        <v>11.400000000000091</v>
      </c>
      <c r="S221" s="4">
        <f t="shared" si="55"/>
        <v>53.399999999999636</v>
      </c>
      <c r="T221" s="4">
        <f t="shared" si="56"/>
        <v>62.7999999999995</v>
      </c>
      <c r="U221" s="4" t="str">
        <f t="shared" si="57"/>
        <v/>
      </c>
      <c r="V221" s="4" t="str">
        <f t="shared" si="58"/>
        <v/>
      </c>
      <c r="W221" s="4">
        <f t="shared" si="59"/>
        <v>53.399999999999636</v>
      </c>
      <c r="X221" s="4">
        <f t="shared" si="60"/>
        <v>62.7999999999995</v>
      </c>
      <c r="Y221" s="4">
        <f t="shared" si="61"/>
        <v>-999</v>
      </c>
      <c r="Z221" s="4">
        <f t="shared" si="62"/>
        <v>-999</v>
      </c>
    </row>
    <row r="222" spans="1:26">
      <c r="A222" s="3" t="s">
        <v>258</v>
      </c>
      <c r="B222" s="33" t="s">
        <v>67</v>
      </c>
      <c r="C222" s="3"/>
      <c r="D222" s="19"/>
      <c r="E222" s="32"/>
      <c r="F222" s="6"/>
      <c r="G222" s="13"/>
      <c r="Q222" s="4">
        <f t="shared" si="53"/>
        <v>1598.3999999999996</v>
      </c>
      <c r="R222" s="4">
        <f t="shared" si="54"/>
        <v>0</v>
      </c>
      <c r="S222" s="4" t="str">
        <f t="shared" si="55"/>
        <v/>
      </c>
      <c r="T222" s="4" t="str">
        <f t="shared" si="56"/>
        <v/>
      </c>
      <c r="U222" s="4" t="str">
        <f t="shared" si="57"/>
        <v/>
      </c>
      <c r="V222" s="4" t="str">
        <f t="shared" si="58"/>
        <v/>
      </c>
      <c r="W222" s="4">
        <f t="shared" si="59"/>
        <v>-999</v>
      </c>
      <c r="X222" s="4">
        <f t="shared" si="60"/>
        <v>-999</v>
      </c>
      <c r="Y222" s="4">
        <f t="shared" si="61"/>
        <v>-999</v>
      </c>
      <c r="Z222" s="4">
        <f t="shared" si="62"/>
        <v>-999</v>
      </c>
    </row>
    <row r="223" spans="1:26">
      <c r="A223" s="3" t="s">
        <v>258</v>
      </c>
      <c r="B223" s="33" t="s">
        <v>290</v>
      </c>
      <c r="C223" s="3">
        <v>63</v>
      </c>
      <c r="D223" s="19">
        <f t="shared" si="66"/>
        <v>1551.5</v>
      </c>
      <c r="E223" s="32"/>
      <c r="F223" s="6"/>
      <c r="G223" s="13"/>
      <c r="Q223" s="4">
        <f t="shared" si="53"/>
        <v>1598.3999999999996</v>
      </c>
      <c r="R223" s="4">
        <f t="shared" si="54"/>
        <v>0</v>
      </c>
      <c r="S223" s="4" t="str">
        <f t="shared" si="55"/>
        <v/>
      </c>
      <c r="T223" s="4" t="str">
        <f t="shared" si="56"/>
        <v/>
      </c>
      <c r="U223" s="4" t="str">
        <f t="shared" si="57"/>
        <v/>
      </c>
      <c r="V223" s="4" t="str">
        <f t="shared" si="58"/>
        <v/>
      </c>
      <c r="W223" s="4">
        <f t="shared" si="59"/>
        <v>-999</v>
      </c>
      <c r="X223" s="4">
        <f t="shared" si="60"/>
        <v>-999</v>
      </c>
      <c r="Y223" s="4">
        <f t="shared" si="61"/>
        <v>-999</v>
      </c>
      <c r="Z223" s="4">
        <f t="shared" si="62"/>
        <v>-999</v>
      </c>
    </row>
    <row r="224" spans="1:26" s="7" customFormat="1">
      <c r="A224" s="6" t="s">
        <v>9</v>
      </c>
      <c r="B224" s="32" t="s">
        <v>0</v>
      </c>
      <c r="C224" s="6">
        <v>79.2</v>
      </c>
      <c r="D224" s="13">
        <f t="shared" si="66"/>
        <v>1567.7</v>
      </c>
      <c r="E224" s="32" t="s">
        <v>2</v>
      </c>
      <c r="F224" s="6">
        <v>120.5</v>
      </c>
      <c r="G224" s="13">
        <f>G$240-F$240+F224</f>
        <v>1557.7</v>
      </c>
      <c r="H224" s="45"/>
      <c r="I224" s="6"/>
      <c r="J224" s="6"/>
      <c r="K224" s="45"/>
      <c r="L224" s="6"/>
      <c r="M224" s="13"/>
      <c r="N224" s="29">
        <f>N$213-F$213+F224</f>
        <v>1620.4999999999995</v>
      </c>
      <c r="Q224" s="7">
        <f t="shared" si="53"/>
        <v>1620.4999999999995</v>
      </c>
      <c r="R224" s="7">
        <f t="shared" si="54"/>
        <v>22.099999999999909</v>
      </c>
      <c r="S224" s="7">
        <f t="shared" si="55"/>
        <v>52.7999999999995</v>
      </c>
      <c r="T224" s="7">
        <f t="shared" si="56"/>
        <v>62.7999999999995</v>
      </c>
      <c r="U224" s="7" t="str">
        <f t="shared" si="57"/>
        <v/>
      </c>
      <c r="V224" s="7" t="str">
        <f t="shared" si="58"/>
        <v/>
      </c>
      <c r="W224" s="7">
        <f t="shared" si="59"/>
        <v>52.7999999999995</v>
      </c>
      <c r="X224" s="7">
        <f t="shared" si="60"/>
        <v>62.7999999999995</v>
      </c>
      <c r="Y224" s="7">
        <f t="shared" si="61"/>
        <v>-999</v>
      </c>
      <c r="Z224" s="7">
        <f t="shared" si="62"/>
        <v>-999</v>
      </c>
    </row>
    <row r="225" spans="1:26">
      <c r="A225" s="3" t="s">
        <v>274</v>
      </c>
      <c r="B225" s="32" t="s">
        <v>10</v>
      </c>
      <c r="C225" s="6">
        <v>85.6</v>
      </c>
      <c r="D225" s="13">
        <f t="shared" si="66"/>
        <v>1574.1</v>
      </c>
      <c r="E225" s="33" t="s">
        <v>11</v>
      </c>
      <c r="F225" s="3">
        <v>126.7</v>
      </c>
      <c r="G225" s="19">
        <f>G$240-F$240+F225</f>
        <v>1563.9</v>
      </c>
      <c r="N225" s="29">
        <f>N$224-C$224+C225</f>
        <v>1626.8999999999994</v>
      </c>
      <c r="O225" s="4" t="s">
        <v>402</v>
      </c>
      <c r="Q225" s="4">
        <f t="shared" si="53"/>
        <v>1626.8999999999994</v>
      </c>
      <c r="R225" s="4">
        <f t="shared" si="54"/>
        <v>6.3999999999998636</v>
      </c>
      <c r="S225" s="4">
        <f t="shared" si="55"/>
        <v>52.7999999999995</v>
      </c>
      <c r="T225" s="4">
        <f t="shared" si="56"/>
        <v>62.999999999999318</v>
      </c>
      <c r="U225" s="4" t="str">
        <f t="shared" si="57"/>
        <v/>
      </c>
      <c r="V225" s="4" t="str">
        <f t="shared" si="58"/>
        <v/>
      </c>
      <c r="W225" s="4">
        <f t="shared" si="59"/>
        <v>52.7999999999995</v>
      </c>
      <c r="X225" s="4">
        <f t="shared" si="60"/>
        <v>62.999999999999318</v>
      </c>
      <c r="Y225" s="4">
        <f t="shared" si="61"/>
        <v>-999</v>
      </c>
      <c r="Z225" s="4">
        <f t="shared" si="62"/>
        <v>-999</v>
      </c>
    </row>
    <row r="226" spans="1:26">
      <c r="A226" s="3" t="s">
        <v>256</v>
      </c>
      <c r="B226" s="32" t="s">
        <v>12</v>
      </c>
      <c r="C226" s="6">
        <v>91.2</v>
      </c>
      <c r="D226" s="13">
        <f t="shared" si="66"/>
        <v>1579.7</v>
      </c>
      <c r="E226" s="33" t="s">
        <v>13</v>
      </c>
      <c r="F226" s="3">
        <v>132.19999999999999</v>
      </c>
      <c r="G226" s="19">
        <f>G$240-F$240+F226</f>
        <v>1569.4</v>
      </c>
      <c r="N226" s="29">
        <f>N$224-C$224+C226</f>
        <v>1632.4999999999995</v>
      </c>
      <c r="O226" s="4" t="s">
        <v>402</v>
      </c>
      <c r="Q226" s="4">
        <f t="shared" si="53"/>
        <v>1632.4999999999995</v>
      </c>
      <c r="R226" s="4">
        <f t="shared" si="54"/>
        <v>5.6000000000001364</v>
      </c>
      <c r="S226" s="4">
        <f t="shared" si="55"/>
        <v>52.7999999999995</v>
      </c>
      <c r="T226" s="4">
        <f t="shared" si="56"/>
        <v>63.099999999999454</v>
      </c>
      <c r="U226" s="4" t="str">
        <f t="shared" si="57"/>
        <v/>
      </c>
      <c r="V226" s="4" t="str">
        <f t="shared" si="58"/>
        <v/>
      </c>
      <c r="W226" s="4">
        <f t="shared" si="59"/>
        <v>52.7999999999995</v>
      </c>
      <c r="X226" s="4">
        <f t="shared" si="60"/>
        <v>63.099999999999454</v>
      </c>
      <c r="Y226" s="4">
        <f t="shared" si="61"/>
        <v>-999</v>
      </c>
      <c r="Z226" s="4">
        <f t="shared" si="62"/>
        <v>-999</v>
      </c>
    </row>
    <row r="227" spans="1:26">
      <c r="A227" s="3" t="s">
        <v>256</v>
      </c>
      <c r="B227" s="32" t="s">
        <v>2</v>
      </c>
      <c r="C227" s="6">
        <v>99.6</v>
      </c>
      <c r="D227" s="13">
        <f t="shared" si="66"/>
        <v>1588.1</v>
      </c>
      <c r="E227" s="33" t="s">
        <v>4</v>
      </c>
      <c r="F227" s="3">
        <v>141</v>
      </c>
      <c r="G227" s="19">
        <f>G$240-F$240+F227</f>
        <v>1578.2</v>
      </c>
      <c r="N227" s="29">
        <f>N$224-C$224+C227</f>
        <v>1640.8999999999994</v>
      </c>
      <c r="Q227" s="4">
        <f t="shared" si="53"/>
        <v>1640.8999999999994</v>
      </c>
      <c r="R227" s="4">
        <f t="shared" si="54"/>
        <v>8.3999999999998636</v>
      </c>
      <c r="S227" s="4">
        <f t="shared" si="55"/>
        <v>52.7999999999995</v>
      </c>
      <c r="T227" s="4">
        <f t="shared" si="56"/>
        <v>62.699999999999363</v>
      </c>
      <c r="U227" s="4" t="str">
        <f t="shared" si="57"/>
        <v/>
      </c>
      <c r="V227" s="4" t="str">
        <f t="shared" si="58"/>
        <v/>
      </c>
      <c r="W227" s="4">
        <f t="shared" si="59"/>
        <v>52.7999999999995</v>
      </c>
      <c r="X227" s="4">
        <f t="shared" si="60"/>
        <v>62.699999999999363</v>
      </c>
      <c r="Y227" s="4">
        <f t="shared" si="61"/>
        <v>-999</v>
      </c>
      <c r="Z227" s="4">
        <f t="shared" si="62"/>
        <v>-999</v>
      </c>
    </row>
    <row r="228" spans="1:26">
      <c r="A228" s="3" t="s">
        <v>256</v>
      </c>
      <c r="B228" s="32"/>
      <c r="C228" s="6"/>
      <c r="D228" s="13"/>
      <c r="E228" s="33" t="s">
        <v>6</v>
      </c>
      <c r="G228" s="19"/>
      <c r="Q228" s="4">
        <f t="shared" si="53"/>
        <v>1640.8999999999994</v>
      </c>
      <c r="R228" s="4">
        <f t="shared" si="54"/>
        <v>0</v>
      </c>
      <c r="S228" s="4" t="str">
        <f t="shared" si="55"/>
        <v/>
      </c>
      <c r="T228" s="4" t="str">
        <f t="shared" si="56"/>
        <v/>
      </c>
      <c r="U228" s="4" t="str">
        <f t="shared" si="57"/>
        <v/>
      </c>
      <c r="V228" s="4" t="str">
        <f t="shared" si="58"/>
        <v/>
      </c>
      <c r="W228" s="4">
        <f t="shared" si="59"/>
        <v>-999</v>
      </c>
      <c r="X228" s="4">
        <f t="shared" si="60"/>
        <v>-999</v>
      </c>
      <c r="Y228" s="4">
        <f t="shared" si="61"/>
        <v>-999</v>
      </c>
      <c r="Z228" s="4">
        <f t="shared" si="62"/>
        <v>-999</v>
      </c>
    </row>
    <row r="229" spans="1:26">
      <c r="A229" s="3" t="s">
        <v>256</v>
      </c>
      <c r="B229" s="32" t="s">
        <v>5</v>
      </c>
      <c r="C229" s="115">
        <v>102.1</v>
      </c>
      <c r="D229" s="116">
        <f t="shared" si="66"/>
        <v>1590.6</v>
      </c>
      <c r="E229" s="33" t="s">
        <v>14</v>
      </c>
      <c r="F229" s="3">
        <v>143.19999999999999</v>
      </c>
      <c r="G229" s="19">
        <f>G$240-F$240+F229</f>
        <v>1580.4</v>
      </c>
      <c r="N229" s="29">
        <f>N$224-C$224+C229</f>
        <v>1643.3999999999994</v>
      </c>
      <c r="Q229" s="4">
        <f t="shared" si="53"/>
        <v>1643.3999999999994</v>
      </c>
      <c r="R229" s="4">
        <f t="shared" si="54"/>
        <v>2.5</v>
      </c>
      <c r="S229" s="4">
        <f t="shared" si="55"/>
        <v>52.7999999999995</v>
      </c>
      <c r="T229" s="4">
        <f t="shared" si="56"/>
        <v>62.999999999999318</v>
      </c>
      <c r="U229" s="4" t="str">
        <f t="shared" si="57"/>
        <v/>
      </c>
      <c r="V229" s="4" t="str">
        <f t="shared" si="58"/>
        <v/>
      </c>
      <c r="W229" s="4">
        <f t="shared" si="59"/>
        <v>52.7999999999995</v>
      </c>
      <c r="X229" s="4">
        <f t="shared" si="60"/>
        <v>62.999999999999318</v>
      </c>
      <c r="Y229" s="4">
        <f t="shared" si="61"/>
        <v>-999</v>
      </c>
      <c r="Z229" s="4">
        <f t="shared" si="62"/>
        <v>-999</v>
      </c>
    </row>
    <row r="230" spans="1:26">
      <c r="A230" s="3" t="s">
        <v>256</v>
      </c>
      <c r="B230" s="32" t="s">
        <v>305</v>
      </c>
      <c r="C230" s="6"/>
      <c r="D230" s="13"/>
      <c r="E230" s="33"/>
      <c r="G230" s="19"/>
      <c r="Q230" s="4">
        <f t="shared" si="53"/>
        <v>1643.3999999999994</v>
      </c>
      <c r="R230" s="4">
        <f t="shared" si="54"/>
        <v>0</v>
      </c>
      <c r="S230" s="4" t="str">
        <f t="shared" si="55"/>
        <v/>
      </c>
      <c r="T230" s="4" t="str">
        <f t="shared" si="56"/>
        <v/>
      </c>
      <c r="U230" s="4" t="str">
        <f t="shared" si="57"/>
        <v/>
      </c>
      <c r="V230" s="4" t="str">
        <f t="shared" si="58"/>
        <v/>
      </c>
      <c r="W230" s="4">
        <f t="shared" si="59"/>
        <v>-999</v>
      </c>
      <c r="X230" s="4">
        <f t="shared" si="60"/>
        <v>-999</v>
      </c>
      <c r="Y230" s="4">
        <f t="shared" si="61"/>
        <v>-999</v>
      </c>
      <c r="Z230" s="4">
        <f t="shared" si="62"/>
        <v>-999</v>
      </c>
    </row>
    <row r="231" spans="1:26">
      <c r="A231" s="3" t="s">
        <v>256</v>
      </c>
      <c r="B231" s="32" t="s">
        <v>307</v>
      </c>
      <c r="C231" s="6"/>
      <c r="D231" s="13"/>
      <c r="E231" s="33" t="s">
        <v>387</v>
      </c>
      <c r="G231" s="19"/>
      <c r="Q231" s="4">
        <f t="shared" si="53"/>
        <v>1643.3999999999994</v>
      </c>
      <c r="R231" s="4">
        <f t="shared" si="54"/>
        <v>0</v>
      </c>
      <c r="S231" s="4" t="str">
        <f t="shared" si="55"/>
        <v/>
      </c>
      <c r="T231" s="4" t="str">
        <f t="shared" si="56"/>
        <v/>
      </c>
      <c r="U231" s="4" t="str">
        <f t="shared" si="57"/>
        <v/>
      </c>
      <c r="V231" s="4" t="str">
        <f t="shared" si="58"/>
        <v/>
      </c>
      <c r="W231" s="4">
        <f t="shared" si="59"/>
        <v>-999</v>
      </c>
      <c r="X231" s="4">
        <f t="shared" si="60"/>
        <v>-999</v>
      </c>
      <c r="Y231" s="4">
        <f t="shared" si="61"/>
        <v>-999</v>
      </c>
      <c r="Z231" s="4">
        <f t="shared" si="62"/>
        <v>-999</v>
      </c>
    </row>
    <row r="232" spans="1:26">
      <c r="A232" s="3" t="s">
        <v>256</v>
      </c>
      <c r="B232" s="32" t="s">
        <v>7</v>
      </c>
      <c r="C232" s="6"/>
      <c r="D232" s="13"/>
      <c r="E232" s="33"/>
      <c r="G232" s="19"/>
      <c r="Q232" s="4">
        <f t="shared" si="53"/>
        <v>1643.3999999999994</v>
      </c>
      <c r="R232" s="4">
        <f t="shared" si="54"/>
        <v>0</v>
      </c>
      <c r="S232" s="4" t="str">
        <f t="shared" si="55"/>
        <v/>
      </c>
      <c r="T232" s="4" t="str">
        <f t="shared" si="56"/>
        <v/>
      </c>
      <c r="U232" s="4" t="str">
        <f t="shared" si="57"/>
        <v/>
      </c>
      <c r="V232" s="4" t="str">
        <f t="shared" si="58"/>
        <v/>
      </c>
      <c r="W232" s="4">
        <f t="shared" si="59"/>
        <v>-999</v>
      </c>
      <c r="X232" s="4">
        <f t="shared" si="60"/>
        <v>-999</v>
      </c>
      <c r="Y232" s="4">
        <f t="shared" si="61"/>
        <v>-999</v>
      </c>
      <c r="Z232" s="4">
        <f t="shared" si="62"/>
        <v>-999</v>
      </c>
    </row>
    <row r="233" spans="1:26">
      <c r="A233" s="3" t="s">
        <v>256</v>
      </c>
      <c r="B233" s="32" t="s">
        <v>8</v>
      </c>
      <c r="C233" s="6">
        <v>109.7</v>
      </c>
      <c r="D233" s="13">
        <f t="shared" si="66"/>
        <v>1598.2</v>
      </c>
      <c r="E233" s="33"/>
      <c r="G233" s="19"/>
      <c r="N233" s="29">
        <f>N$224-C$224+C233</f>
        <v>1650.9999999999995</v>
      </c>
      <c r="Q233" s="4">
        <f t="shared" si="53"/>
        <v>1650.9999999999995</v>
      </c>
      <c r="R233" s="4">
        <f t="shared" si="54"/>
        <v>7.6000000000001364</v>
      </c>
      <c r="S233" s="4">
        <f t="shared" si="55"/>
        <v>52.7999999999995</v>
      </c>
      <c r="T233" s="4" t="str">
        <f t="shared" si="56"/>
        <v/>
      </c>
      <c r="U233" s="4" t="str">
        <f t="shared" si="57"/>
        <v/>
      </c>
      <c r="V233" s="4" t="str">
        <f t="shared" si="58"/>
        <v/>
      </c>
      <c r="W233" s="4">
        <f t="shared" si="59"/>
        <v>52.7999999999995</v>
      </c>
      <c r="X233" s="4">
        <f t="shared" si="60"/>
        <v>-999</v>
      </c>
      <c r="Y233" s="4">
        <f t="shared" si="61"/>
        <v>-999</v>
      </c>
      <c r="Z233" s="4">
        <f t="shared" si="62"/>
        <v>-999</v>
      </c>
    </row>
    <row r="234" spans="1:26">
      <c r="A234" s="3" t="s">
        <v>256</v>
      </c>
      <c r="B234" s="32" t="s">
        <v>15</v>
      </c>
      <c r="C234" s="6">
        <v>118</v>
      </c>
      <c r="D234" s="13">
        <f t="shared" si="66"/>
        <v>1606.5</v>
      </c>
      <c r="E234" s="33" t="s">
        <v>16</v>
      </c>
      <c r="F234" s="3">
        <v>159.9</v>
      </c>
      <c r="G234" s="19">
        <f>G$240-F$240+F234</f>
        <v>1597.1000000000001</v>
      </c>
      <c r="N234" s="29">
        <f>N$224-C$224+C234</f>
        <v>1659.2999999999995</v>
      </c>
      <c r="Q234" s="4">
        <f t="shared" si="53"/>
        <v>1659.2999999999995</v>
      </c>
      <c r="R234" s="4">
        <f t="shared" si="54"/>
        <v>8.2999999999999545</v>
      </c>
      <c r="S234" s="4">
        <f t="shared" si="55"/>
        <v>52.7999999999995</v>
      </c>
      <c r="T234" s="4">
        <f t="shared" si="56"/>
        <v>62.199999999999363</v>
      </c>
      <c r="U234" s="4" t="str">
        <f t="shared" si="57"/>
        <v/>
      </c>
      <c r="V234" s="4" t="str">
        <f t="shared" si="58"/>
        <v/>
      </c>
      <c r="W234" s="4">
        <f t="shared" si="59"/>
        <v>52.7999999999995</v>
      </c>
      <c r="X234" s="4">
        <f t="shared" si="60"/>
        <v>62.199999999999363</v>
      </c>
      <c r="Y234" s="4">
        <f t="shared" si="61"/>
        <v>-999</v>
      </c>
      <c r="Z234" s="4">
        <f t="shared" si="62"/>
        <v>-999</v>
      </c>
    </row>
    <row r="235" spans="1:26">
      <c r="A235" s="3" t="s">
        <v>256</v>
      </c>
      <c r="B235" s="32" t="s">
        <v>16</v>
      </c>
      <c r="C235" s="6">
        <v>130.80000000000001</v>
      </c>
      <c r="D235" s="13">
        <f t="shared" si="66"/>
        <v>1619.3</v>
      </c>
      <c r="E235" s="33" t="s">
        <v>17</v>
      </c>
      <c r="F235" s="3">
        <v>173.1</v>
      </c>
      <c r="G235" s="19">
        <f>G$240-F$240+F235</f>
        <v>1610.3</v>
      </c>
      <c r="N235" s="29">
        <f>N$224-C$224+C235</f>
        <v>1672.0999999999995</v>
      </c>
      <c r="Q235" s="4">
        <f t="shared" si="53"/>
        <v>1672.0999999999995</v>
      </c>
      <c r="R235" s="4">
        <f t="shared" si="54"/>
        <v>12.799999999999955</v>
      </c>
      <c r="S235" s="4">
        <f t="shared" si="55"/>
        <v>52.7999999999995</v>
      </c>
      <c r="T235" s="4">
        <f t="shared" si="56"/>
        <v>61.7999999999995</v>
      </c>
      <c r="U235" s="4" t="str">
        <f t="shared" si="57"/>
        <v/>
      </c>
      <c r="V235" s="4" t="str">
        <f t="shared" si="58"/>
        <v/>
      </c>
      <c r="W235" s="4">
        <f t="shared" si="59"/>
        <v>52.7999999999995</v>
      </c>
      <c r="X235" s="4">
        <f t="shared" si="60"/>
        <v>61.7999999999995</v>
      </c>
      <c r="Y235" s="4">
        <f t="shared" si="61"/>
        <v>-999</v>
      </c>
      <c r="Z235" s="4">
        <f t="shared" si="62"/>
        <v>-999</v>
      </c>
    </row>
    <row r="236" spans="1:26">
      <c r="A236" s="3" t="s">
        <v>256</v>
      </c>
      <c r="B236" s="32" t="s">
        <v>419</v>
      </c>
      <c r="C236" s="6"/>
      <c r="D236" s="13"/>
      <c r="E236" s="33"/>
      <c r="G236" s="19"/>
      <c r="Q236" s="4">
        <f t="shared" si="53"/>
        <v>1672.0999999999995</v>
      </c>
      <c r="R236" s="4">
        <f t="shared" si="54"/>
        <v>0</v>
      </c>
      <c r="S236" s="4" t="str">
        <f t="shared" si="55"/>
        <v/>
      </c>
      <c r="T236" s="4" t="str">
        <f t="shared" si="56"/>
        <v/>
      </c>
      <c r="U236" s="4" t="str">
        <f t="shared" si="57"/>
        <v/>
      </c>
      <c r="V236" s="4" t="str">
        <f t="shared" si="58"/>
        <v/>
      </c>
      <c r="W236" s="4">
        <f t="shared" si="59"/>
        <v>-999</v>
      </c>
      <c r="X236" s="4">
        <f t="shared" si="60"/>
        <v>-999</v>
      </c>
      <c r="Y236" s="4">
        <f t="shared" si="61"/>
        <v>-999</v>
      </c>
      <c r="Z236" s="4">
        <f t="shared" si="62"/>
        <v>-999</v>
      </c>
    </row>
    <row r="237" spans="1:26">
      <c r="A237" s="3" t="s">
        <v>256</v>
      </c>
      <c r="B237" s="32" t="s">
        <v>18</v>
      </c>
      <c r="C237" s="6">
        <v>142.19999999999999</v>
      </c>
      <c r="D237" s="13">
        <f t="shared" si="66"/>
        <v>1630.7</v>
      </c>
      <c r="E237" s="33" t="s">
        <v>19</v>
      </c>
      <c r="F237" s="3">
        <v>184.3</v>
      </c>
      <c r="G237" s="19">
        <f>G$240-F$240+F237</f>
        <v>1621.5</v>
      </c>
      <c r="N237" s="29">
        <f>N$224-C$224+C237</f>
        <v>1683.4999999999995</v>
      </c>
      <c r="Q237" s="4">
        <f t="shared" si="53"/>
        <v>1683.4999999999995</v>
      </c>
      <c r="R237" s="4">
        <f t="shared" si="54"/>
        <v>11.400000000000091</v>
      </c>
      <c r="S237" s="4">
        <f t="shared" si="55"/>
        <v>52.7999999999995</v>
      </c>
      <c r="T237" s="4">
        <f t="shared" si="56"/>
        <v>61.999999999999545</v>
      </c>
      <c r="U237" s="4" t="str">
        <f t="shared" si="57"/>
        <v/>
      </c>
      <c r="V237" s="4" t="str">
        <f t="shared" si="58"/>
        <v/>
      </c>
      <c r="W237" s="4">
        <f t="shared" si="59"/>
        <v>52.7999999999995</v>
      </c>
      <c r="X237" s="4">
        <f t="shared" si="60"/>
        <v>61.999999999999545</v>
      </c>
      <c r="Y237" s="4">
        <f t="shared" si="61"/>
        <v>-999</v>
      </c>
      <c r="Z237" s="4">
        <f t="shared" si="62"/>
        <v>-999</v>
      </c>
    </row>
    <row r="238" spans="1:26">
      <c r="A238" s="3" t="s">
        <v>256</v>
      </c>
      <c r="B238" s="32" t="s">
        <v>20</v>
      </c>
      <c r="C238" s="6">
        <v>143.1</v>
      </c>
      <c r="D238" s="13">
        <f t="shared" si="66"/>
        <v>1631.6</v>
      </c>
      <c r="E238" s="33" t="s">
        <v>21</v>
      </c>
      <c r="F238" s="3">
        <v>185.3</v>
      </c>
      <c r="G238" s="19">
        <f>G$240-F$240+F238</f>
        <v>1622.5</v>
      </c>
      <c r="N238" s="29">
        <f>N$224-C$224+C238</f>
        <v>1684.3999999999994</v>
      </c>
      <c r="Q238" s="4">
        <f t="shared" si="53"/>
        <v>1684.3999999999994</v>
      </c>
      <c r="R238" s="4">
        <f t="shared" si="54"/>
        <v>0.89999999999986358</v>
      </c>
      <c r="S238" s="4">
        <f t="shared" si="55"/>
        <v>52.7999999999995</v>
      </c>
      <c r="T238" s="4">
        <f t="shared" si="56"/>
        <v>61.899999999999409</v>
      </c>
      <c r="U238" s="4" t="str">
        <f t="shared" si="57"/>
        <v/>
      </c>
      <c r="V238" s="4" t="str">
        <f t="shared" si="58"/>
        <v/>
      </c>
      <c r="W238" s="4">
        <f t="shared" si="59"/>
        <v>52.7999999999995</v>
      </c>
      <c r="X238" s="4">
        <f t="shared" si="60"/>
        <v>61.899999999999409</v>
      </c>
      <c r="Y238" s="4">
        <f t="shared" si="61"/>
        <v>-999</v>
      </c>
      <c r="Z238" s="4">
        <f t="shared" si="62"/>
        <v>-999</v>
      </c>
    </row>
    <row r="239" spans="1:26">
      <c r="A239" s="3" t="s">
        <v>256</v>
      </c>
      <c r="B239" s="32"/>
      <c r="C239" s="6"/>
      <c r="D239" s="13"/>
      <c r="E239" s="33" t="s">
        <v>22</v>
      </c>
      <c r="F239" s="3">
        <v>190.5</v>
      </c>
      <c r="G239" s="19">
        <f>G$240-F$240+F239</f>
        <v>1627.7</v>
      </c>
      <c r="Q239" s="4">
        <f t="shared" si="53"/>
        <v>1684.3999999999994</v>
      </c>
      <c r="R239" s="4">
        <f t="shared" si="54"/>
        <v>0</v>
      </c>
      <c r="S239" s="4" t="str">
        <f t="shared" si="55"/>
        <v/>
      </c>
      <c r="T239" s="4" t="str">
        <f t="shared" si="56"/>
        <v/>
      </c>
      <c r="U239" s="4" t="str">
        <f t="shared" si="57"/>
        <v/>
      </c>
      <c r="V239" s="4" t="str">
        <f t="shared" si="58"/>
        <v/>
      </c>
      <c r="W239" s="4">
        <f t="shared" si="59"/>
        <v>-999</v>
      </c>
      <c r="X239" s="4">
        <f t="shared" si="60"/>
        <v>-999</v>
      </c>
      <c r="Y239" s="4">
        <f t="shared" si="61"/>
        <v>-999</v>
      </c>
      <c r="Z239" s="4">
        <f t="shared" si="62"/>
        <v>-999</v>
      </c>
    </row>
    <row r="240" spans="1:26">
      <c r="A240" s="3" t="s">
        <v>256</v>
      </c>
      <c r="B240" s="32"/>
      <c r="C240" s="6"/>
      <c r="D240" s="13"/>
      <c r="E240" s="34" t="s">
        <v>23</v>
      </c>
      <c r="F240" s="14">
        <v>192.8</v>
      </c>
      <c r="G240" s="15">
        <v>1630</v>
      </c>
      <c r="Q240" s="4">
        <f t="shared" si="53"/>
        <v>1684.3999999999994</v>
      </c>
      <c r="R240" s="4">
        <f t="shared" si="54"/>
        <v>0</v>
      </c>
      <c r="S240" s="4" t="str">
        <f t="shared" si="55"/>
        <v/>
      </c>
      <c r="T240" s="4" t="str">
        <f t="shared" si="56"/>
        <v/>
      </c>
      <c r="U240" s="4" t="str">
        <f t="shared" si="57"/>
        <v/>
      </c>
      <c r="V240" s="4" t="str">
        <f t="shared" si="58"/>
        <v/>
      </c>
      <c r="W240" s="4">
        <f t="shared" si="59"/>
        <v>-999</v>
      </c>
      <c r="X240" s="4">
        <f t="shared" si="60"/>
        <v>-999</v>
      </c>
      <c r="Y240" s="4">
        <f t="shared" si="61"/>
        <v>-999</v>
      </c>
      <c r="Z240" s="4">
        <f t="shared" si="62"/>
        <v>-999</v>
      </c>
    </row>
    <row r="241" spans="1:26">
      <c r="A241" s="3" t="s">
        <v>256</v>
      </c>
      <c r="B241" s="32" t="s">
        <v>19</v>
      </c>
      <c r="C241" s="6">
        <v>152.5</v>
      </c>
      <c r="D241" s="13">
        <f t="shared" si="66"/>
        <v>1641</v>
      </c>
      <c r="N241" s="29">
        <f>N$224-C$224+C241</f>
        <v>1693.7999999999995</v>
      </c>
      <c r="Q241" s="4">
        <f t="shared" si="53"/>
        <v>1693.7999999999995</v>
      </c>
      <c r="R241" s="4">
        <f t="shared" si="54"/>
        <v>9.4000000000000909</v>
      </c>
      <c r="S241" s="4">
        <f t="shared" si="55"/>
        <v>52.7999999999995</v>
      </c>
      <c r="T241" s="4" t="str">
        <f t="shared" si="56"/>
        <v/>
      </c>
      <c r="U241" s="4" t="str">
        <f t="shared" si="57"/>
        <v/>
      </c>
      <c r="V241" s="4" t="str">
        <f t="shared" si="58"/>
        <v/>
      </c>
      <c r="W241" s="4">
        <f t="shared" si="59"/>
        <v>52.7999999999995</v>
      </c>
      <c r="X241" s="4">
        <f t="shared" si="60"/>
        <v>-999</v>
      </c>
      <c r="Y241" s="4">
        <f t="shared" si="61"/>
        <v>-999</v>
      </c>
      <c r="Z241" s="4">
        <f t="shared" si="62"/>
        <v>-999</v>
      </c>
    </row>
    <row r="242" spans="1:26">
      <c r="A242" s="3" t="s">
        <v>256</v>
      </c>
      <c r="B242" s="32" t="s">
        <v>21</v>
      </c>
      <c r="C242" s="6">
        <v>154.4</v>
      </c>
      <c r="D242" s="13">
        <f t="shared" si="66"/>
        <v>1642.9</v>
      </c>
      <c r="N242" s="29">
        <f>N$224-C$224+C242</f>
        <v>1695.6999999999996</v>
      </c>
      <c r="Q242" s="4">
        <f t="shared" si="53"/>
        <v>1695.6999999999996</v>
      </c>
      <c r="R242" s="4">
        <f t="shared" si="54"/>
        <v>1.9000000000000909</v>
      </c>
      <c r="S242" s="4">
        <f t="shared" si="55"/>
        <v>52.7999999999995</v>
      </c>
      <c r="T242" s="4" t="str">
        <f t="shared" si="56"/>
        <v/>
      </c>
      <c r="U242" s="4" t="str">
        <f t="shared" si="57"/>
        <v/>
      </c>
      <c r="V242" s="4" t="str">
        <f t="shared" si="58"/>
        <v/>
      </c>
      <c r="W242" s="4">
        <f t="shared" si="59"/>
        <v>52.7999999999995</v>
      </c>
      <c r="X242" s="4">
        <f t="shared" si="60"/>
        <v>-999</v>
      </c>
      <c r="Y242" s="4">
        <f t="shared" si="61"/>
        <v>-999</v>
      </c>
      <c r="Z242" s="4">
        <f t="shared" si="62"/>
        <v>-999</v>
      </c>
    </row>
    <row r="243" spans="1:26">
      <c r="A243" s="3" t="s">
        <v>256</v>
      </c>
      <c r="B243" s="32"/>
      <c r="C243" s="6"/>
      <c r="D243" s="13"/>
      <c r="E243" s="37" t="s">
        <v>24</v>
      </c>
      <c r="F243" s="11">
        <v>0</v>
      </c>
      <c r="G243" s="18">
        <f>G$271-F$271+F243</f>
        <v>1640.5</v>
      </c>
      <c r="Q243" s="4">
        <f t="shared" si="53"/>
        <v>1695.6999999999996</v>
      </c>
      <c r="R243" s="4">
        <f t="shared" si="54"/>
        <v>0</v>
      </c>
      <c r="S243" s="4" t="str">
        <f t="shared" si="55"/>
        <v/>
      </c>
      <c r="T243" s="4" t="str">
        <f t="shared" si="56"/>
        <v/>
      </c>
      <c r="U243" s="4" t="str">
        <f t="shared" si="57"/>
        <v/>
      </c>
      <c r="V243" s="4" t="str">
        <f t="shared" si="58"/>
        <v/>
      </c>
      <c r="W243" s="4">
        <f t="shared" si="59"/>
        <v>-999</v>
      </c>
      <c r="X243" s="4">
        <f t="shared" si="60"/>
        <v>-999</v>
      </c>
      <c r="Y243" s="4">
        <f t="shared" si="61"/>
        <v>-999</v>
      </c>
      <c r="Z243" s="4">
        <f t="shared" si="62"/>
        <v>-999</v>
      </c>
    </row>
    <row r="244" spans="1:26">
      <c r="A244" s="3" t="s">
        <v>256</v>
      </c>
      <c r="B244" s="32" t="s">
        <v>25</v>
      </c>
      <c r="C244" s="6">
        <v>175.5</v>
      </c>
      <c r="D244" s="13">
        <f t="shared" si="66"/>
        <v>1664</v>
      </c>
      <c r="E244" s="33" t="s">
        <v>26</v>
      </c>
      <c r="G244" s="19"/>
      <c r="N244" s="29">
        <f>N$224-C$224+C244</f>
        <v>1716.7999999999995</v>
      </c>
      <c r="Q244" s="4">
        <f t="shared" si="53"/>
        <v>1716.7999999999995</v>
      </c>
      <c r="R244" s="4">
        <f t="shared" si="54"/>
        <v>21.099999999999909</v>
      </c>
      <c r="S244" s="4">
        <f t="shared" si="55"/>
        <v>52.7999999999995</v>
      </c>
      <c r="T244" s="4" t="str">
        <f t="shared" si="56"/>
        <v/>
      </c>
      <c r="U244" s="4" t="str">
        <f t="shared" si="57"/>
        <v/>
      </c>
      <c r="V244" s="4" t="str">
        <f t="shared" si="58"/>
        <v/>
      </c>
      <c r="W244" s="4">
        <f t="shared" si="59"/>
        <v>52.7999999999995</v>
      </c>
      <c r="X244" s="4">
        <f t="shared" si="60"/>
        <v>-999</v>
      </c>
      <c r="Y244" s="4">
        <f t="shared" si="61"/>
        <v>-999</v>
      </c>
      <c r="Z244" s="4">
        <f t="shared" si="62"/>
        <v>-999</v>
      </c>
    </row>
    <row r="245" spans="1:26">
      <c r="A245" s="3" t="s">
        <v>256</v>
      </c>
      <c r="B245" s="32" t="s">
        <v>27</v>
      </c>
      <c r="C245" s="6">
        <v>177.7</v>
      </c>
      <c r="D245" s="13">
        <f t="shared" si="66"/>
        <v>1666.2</v>
      </c>
      <c r="E245" s="33" t="s">
        <v>28</v>
      </c>
      <c r="F245" s="3">
        <v>9.1</v>
      </c>
      <c r="G245" s="19">
        <f>G$271-F$271+F245</f>
        <v>1649.6</v>
      </c>
      <c r="N245" s="29">
        <f>N$224-C$224+C245</f>
        <v>1718.9999999999995</v>
      </c>
      <c r="Q245" s="4">
        <f t="shared" si="53"/>
        <v>1718.9999999999995</v>
      </c>
      <c r="R245" s="4">
        <f t="shared" si="54"/>
        <v>2.2000000000000455</v>
      </c>
      <c r="S245" s="4">
        <f t="shared" si="55"/>
        <v>52.7999999999995</v>
      </c>
      <c r="T245" s="4">
        <f t="shared" si="56"/>
        <v>69.399999999999636</v>
      </c>
      <c r="U245" s="4" t="str">
        <f t="shared" si="57"/>
        <v/>
      </c>
      <c r="V245" s="4" t="str">
        <f t="shared" si="58"/>
        <v/>
      </c>
      <c r="W245" s="4">
        <f t="shared" si="59"/>
        <v>52.7999999999995</v>
      </c>
      <c r="X245" s="4">
        <f t="shared" si="60"/>
        <v>69.399999999999636</v>
      </c>
      <c r="Y245" s="4">
        <f t="shared" si="61"/>
        <v>-999</v>
      </c>
      <c r="Z245" s="4">
        <f t="shared" si="62"/>
        <v>-999</v>
      </c>
    </row>
    <row r="246" spans="1:26">
      <c r="A246" s="3" t="s">
        <v>256</v>
      </c>
      <c r="B246" s="32" t="s">
        <v>29</v>
      </c>
      <c r="C246" s="6">
        <v>178.9</v>
      </c>
      <c r="D246" s="13">
        <f t="shared" si="66"/>
        <v>1667.4</v>
      </c>
      <c r="E246" s="33" t="s">
        <v>30</v>
      </c>
      <c r="F246" s="3">
        <v>10.4</v>
      </c>
      <c r="G246" s="19">
        <f>G$271-F$271+F246</f>
        <v>1650.9</v>
      </c>
      <c r="N246" s="29">
        <f>N$224-C$224+C246</f>
        <v>1720.1999999999996</v>
      </c>
      <c r="Q246" s="4">
        <f t="shared" si="53"/>
        <v>1720.1999999999996</v>
      </c>
      <c r="R246" s="4">
        <f t="shared" si="54"/>
        <v>1.2000000000000455</v>
      </c>
      <c r="S246" s="4">
        <f t="shared" si="55"/>
        <v>52.7999999999995</v>
      </c>
      <c r="T246" s="4">
        <f t="shared" si="56"/>
        <v>69.2999999999995</v>
      </c>
      <c r="U246" s="4" t="str">
        <f t="shared" si="57"/>
        <v/>
      </c>
      <c r="V246" s="4" t="str">
        <f t="shared" si="58"/>
        <v/>
      </c>
      <c r="W246" s="4">
        <f t="shared" si="59"/>
        <v>52.7999999999995</v>
      </c>
      <c r="X246" s="4">
        <f t="shared" si="60"/>
        <v>69.2999999999995</v>
      </c>
      <c r="Y246" s="4">
        <f t="shared" si="61"/>
        <v>-999</v>
      </c>
      <c r="Z246" s="4">
        <f t="shared" si="62"/>
        <v>-999</v>
      </c>
    </row>
    <row r="247" spans="1:26">
      <c r="A247" s="3" t="s">
        <v>256</v>
      </c>
      <c r="B247" s="32" t="s">
        <v>31</v>
      </c>
      <c r="C247" s="6">
        <v>180.9</v>
      </c>
      <c r="D247" s="13">
        <f t="shared" si="66"/>
        <v>1669.4</v>
      </c>
      <c r="E247" s="33" t="s">
        <v>32</v>
      </c>
      <c r="F247" s="3">
        <v>12.9</v>
      </c>
      <c r="G247" s="19">
        <f>G$271-F$271+F247</f>
        <v>1653.4</v>
      </c>
      <c r="N247" s="29">
        <f>N$224-C$224+C247</f>
        <v>1722.1999999999996</v>
      </c>
      <c r="Q247" s="4">
        <f t="shared" si="53"/>
        <v>1722.1999999999996</v>
      </c>
      <c r="R247" s="4">
        <f t="shared" si="54"/>
        <v>2</v>
      </c>
      <c r="S247" s="4">
        <f t="shared" si="55"/>
        <v>52.7999999999995</v>
      </c>
      <c r="T247" s="4">
        <f t="shared" si="56"/>
        <v>68.7999999999995</v>
      </c>
      <c r="U247" s="4" t="str">
        <f t="shared" si="57"/>
        <v/>
      </c>
      <c r="V247" s="4" t="str">
        <f t="shared" si="58"/>
        <v/>
      </c>
      <c r="W247" s="4">
        <f t="shared" si="59"/>
        <v>52.7999999999995</v>
      </c>
      <c r="X247" s="4">
        <f t="shared" si="60"/>
        <v>68.7999999999995</v>
      </c>
      <c r="Y247" s="4">
        <f t="shared" si="61"/>
        <v>-999</v>
      </c>
      <c r="Z247" s="4">
        <f t="shared" si="62"/>
        <v>-999</v>
      </c>
    </row>
    <row r="248" spans="1:26" s="7" customFormat="1">
      <c r="A248" s="6" t="s">
        <v>433</v>
      </c>
      <c r="B248" s="32" t="s">
        <v>395</v>
      </c>
      <c r="C248" s="6">
        <v>187.1</v>
      </c>
      <c r="D248" s="13">
        <f t="shared" si="66"/>
        <v>1675.6</v>
      </c>
      <c r="E248" s="32" t="s">
        <v>33</v>
      </c>
      <c r="F248" s="6">
        <v>18.5</v>
      </c>
      <c r="G248" s="13">
        <f>G$271-F$271+F248</f>
        <v>1659</v>
      </c>
      <c r="H248" s="45"/>
      <c r="I248" s="6"/>
      <c r="J248" s="6"/>
      <c r="K248" s="45"/>
      <c r="L248" s="6"/>
      <c r="M248" s="13"/>
      <c r="N248" s="29">
        <f>N$224-C$224+C248</f>
        <v>1728.3999999999994</v>
      </c>
      <c r="Q248" s="7">
        <f t="shared" si="53"/>
        <v>1728.3999999999994</v>
      </c>
      <c r="R248" s="7">
        <f t="shared" si="54"/>
        <v>6.1999999999998181</v>
      </c>
      <c r="S248" s="7">
        <f t="shared" si="55"/>
        <v>52.7999999999995</v>
      </c>
      <c r="T248" s="7">
        <f t="shared" si="56"/>
        <v>69.399999999999409</v>
      </c>
      <c r="U248" s="7" t="str">
        <f t="shared" si="57"/>
        <v/>
      </c>
      <c r="V248" s="7" t="str">
        <f t="shared" si="58"/>
        <v/>
      </c>
      <c r="W248" s="7">
        <f t="shared" si="59"/>
        <v>52.7999999999995</v>
      </c>
      <c r="X248" s="7">
        <f t="shared" si="60"/>
        <v>69.399999999999409</v>
      </c>
      <c r="Y248" s="7">
        <f t="shared" si="61"/>
        <v>-999</v>
      </c>
      <c r="Z248" s="7">
        <f t="shared" si="62"/>
        <v>-999</v>
      </c>
    </row>
    <row r="249" spans="1:26" s="5" customFormat="1">
      <c r="A249" s="8" t="s">
        <v>364</v>
      </c>
      <c r="B249" s="38"/>
      <c r="C249" s="8"/>
      <c r="D249" s="19"/>
      <c r="E249" s="32" t="s">
        <v>34</v>
      </c>
      <c r="F249" s="6">
        <v>20.5</v>
      </c>
      <c r="G249" s="13">
        <f>G$271-F$271+F249</f>
        <v>1661</v>
      </c>
      <c r="H249" s="47"/>
      <c r="I249" s="8"/>
      <c r="J249" s="8"/>
      <c r="K249" s="47"/>
      <c r="L249" s="8"/>
      <c r="M249" s="19"/>
      <c r="N249" s="29">
        <f t="shared" ref="N249" si="67">N$248-F$248+F249</f>
        <v>1730.3999999999994</v>
      </c>
      <c r="Q249" s="5">
        <f t="shared" si="53"/>
        <v>1730.3999999999994</v>
      </c>
      <c r="R249" s="5">
        <f t="shared" si="54"/>
        <v>2</v>
      </c>
      <c r="S249" s="5" t="str">
        <f t="shared" si="55"/>
        <v/>
      </c>
      <c r="T249" s="5">
        <f t="shared" si="56"/>
        <v>69.399999999999409</v>
      </c>
      <c r="U249" s="5" t="str">
        <f t="shared" si="57"/>
        <v/>
      </c>
      <c r="V249" s="5" t="str">
        <f t="shared" si="58"/>
        <v/>
      </c>
      <c r="W249" s="5">
        <f t="shared" si="59"/>
        <v>-999</v>
      </c>
      <c r="X249" s="5">
        <f t="shared" si="60"/>
        <v>69.399999999999409</v>
      </c>
      <c r="Y249" s="5">
        <f t="shared" si="61"/>
        <v>-999</v>
      </c>
      <c r="Z249" s="5">
        <f t="shared" si="62"/>
        <v>-999</v>
      </c>
    </row>
    <row r="250" spans="1:26" s="5" customFormat="1">
      <c r="A250" s="8" t="s">
        <v>258</v>
      </c>
      <c r="B250" s="38" t="s">
        <v>398</v>
      </c>
      <c r="C250" s="8">
        <v>190.4</v>
      </c>
      <c r="D250" s="19">
        <f t="shared" si="66"/>
        <v>1678.9</v>
      </c>
      <c r="E250" s="32"/>
      <c r="F250" s="6"/>
      <c r="G250" s="13"/>
      <c r="H250" s="47"/>
      <c r="I250" s="8"/>
      <c r="J250" s="8"/>
      <c r="K250" s="47"/>
      <c r="L250" s="8"/>
      <c r="M250" s="19"/>
      <c r="N250" s="29"/>
      <c r="Q250" s="5">
        <f t="shared" si="53"/>
        <v>1730.3999999999994</v>
      </c>
      <c r="R250" s="5">
        <f t="shared" si="54"/>
        <v>0</v>
      </c>
      <c r="S250" s="5" t="str">
        <f t="shared" si="55"/>
        <v/>
      </c>
      <c r="T250" s="5" t="str">
        <f t="shared" si="56"/>
        <v/>
      </c>
      <c r="U250" s="5" t="str">
        <f t="shared" si="57"/>
        <v/>
      </c>
      <c r="V250" s="5" t="str">
        <f t="shared" si="58"/>
        <v/>
      </c>
      <c r="W250" s="5">
        <f t="shared" si="59"/>
        <v>-999</v>
      </c>
      <c r="X250" s="5">
        <f t="shared" si="60"/>
        <v>-999</v>
      </c>
      <c r="Y250" s="5">
        <f t="shared" si="61"/>
        <v>-999</v>
      </c>
      <c r="Z250" s="5">
        <f t="shared" si="62"/>
        <v>-999</v>
      </c>
    </row>
    <row r="251" spans="1:26" ht="13" thickBot="1">
      <c r="A251" s="3" t="s">
        <v>258</v>
      </c>
      <c r="B251" s="40" t="s">
        <v>35</v>
      </c>
      <c r="C251" s="23">
        <v>201.5</v>
      </c>
      <c r="D251" s="24">
        <v>1690</v>
      </c>
      <c r="E251" s="32"/>
      <c r="F251" s="6"/>
      <c r="G251" s="13"/>
      <c r="Q251" s="4">
        <f t="shared" si="53"/>
        <v>1730.3999999999994</v>
      </c>
      <c r="R251" s="4">
        <f t="shared" si="54"/>
        <v>0</v>
      </c>
      <c r="S251" s="4" t="str">
        <f t="shared" si="55"/>
        <v/>
      </c>
      <c r="T251" s="4" t="str">
        <f t="shared" si="56"/>
        <v/>
      </c>
      <c r="U251" s="4" t="str">
        <f t="shared" si="57"/>
        <v/>
      </c>
      <c r="V251" s="4" t="str">
        <f t="shared" si="58"/>
        <v/>
      </c>
      <c r="W251" s="4">
        <f t="shared" si="59"/>
        <v>-999</v>
      </c>
      <c r="X251" s="4">
        <f t="shared" si="60"/>
        <v>-999</v>
      </c>
      <c r="Y251" s="4">
        <f t="shared" si="61"/>
        <v>-999</v>
      </c>
      <c r="Z251" s="4">
        <f t="shared" si="62"/>
        <v>-999</v>
      </c>
    </row>
    <row r="252" spans="1:26">
      <c r="A252" s="3" t="s">
        <v>258</v>
      </c>
      <c r="B252" s="33" t="s">
        <v>36</v>
      </c>
      <c r="C252" s="3">
        <v>0</v>
      </c>
      <c r="D252" s="19">
        <f>D$282-C$282+C252</f>
        <v>1697.5</v>
      </c>
      <c r="E252" s="32"/>
      <c r="F252" s="6"/>
      <c r="G252" s="13"/>
      <c r="Q252" s="4">
        <f t="shared" si="53"/>
        <v>1730.3999999999994</v>
      </c>
      <c r="R252" s="4">
        <f t="shared" si="54"/>
        <v>0</v>
      </c>
      <c r="S252" s="4" t="str">
        <f t="shared" si="55"/>
        <v/>
      </c>
      <c r="T252" s="4" t="str">
        <f t="shared" si="56"/>
        <v/>
      </c>
      <c r="U252" s="4" t="str">
        <f t="shared" si="57"/>
        <v/>
      </c>
      <c r="V252" s="4" t="str">
        <f t="shared" si="58"/>
        <v/>
      </c>
      <c r="W252" s="4">
        <f t="shared" si="59"/>
        <v>-999</v>
      </c>
      <c r="X252" s="4">
        <f t="shared" si="60"/>
        <v>-999</v>
      </c>
      <c r="Y252" s="4">
        <f t="shared" si="61"/>
        <v>-999</v>
      </c>
      <c r="Z252" s="4">
        <f t="shared" si="62"/>
        <v>-999</v>
      </c>
    </row>
    <row r="253" spans="1:26">
      <c r="A253" s="3" t="s">
        <v>258</v>
      </c>
      <c r="B253" s="33"/>
      <c r="C253" s="3"/>
      <c r="D253" s="19"/>
      <c r="E253" s="32" t="s">
        <v>294</v>
      </c>
      <c r="F253" s="6">
        <v>42.4</v>
      </c>
      <c r="G253" s="13"/>
      <c r="N253" s="29">
        <f>N$248-F$248+F253</f>
        <v>1752.2999999999995</v>
      </c>
      <c r="Q253" s="4">
        <f t="shared" si="53"/>
        <v>1752.2999999999995</v>
      </c>
      <c r="R253" s="4">
        <f t="shared" si="54"/>
        <v>21.900000000000091</v>
      </c>
      <c r="S253" s="4" t="str">
        <f t="shared" si="55"/>
        <v/>
      </c>
      <c r="T253" s="4" t="str">
        <f t="shared" si="56"/>
        <v/>
      </c>
      <c r="U253" s="4" t="str">
        <f t="shared" si="57"/>
        <v/>
      </c>
      <c r="V253" s="4" t="str">
        <f t="shared" si="58"/>
        <v/>
      </c>
      <c r="W253" s="4">
        <f t="shared" si="59"/>
        <v>-999</v>
      </c>
      <c r="X253" s="4">
        <f t="shared" si="60"/>
        <v>-999</v>
      </c>
      <c r="Y253" s="4">
        <f t="shared" si="61"/>
        <v>-999</v>
      </c>
      <c r="Z253" s="4">
        <f t="shared" si="62"/>
        <v>-999</v>
      </c>
    </row>
    <row r="254" spans="1:26">
      <c r="A254" s="3" t="s">
        <v>258</v>
      </c>
      <c r="B254" s="33"/>
      <c r="C254" s="3"/>
      <c r="D254" s="19"/>
      <c r="E254" s="32" t="s">
        <v>310</v>
      </c>
      <c r="F254" s="6">
        <v>61.1</v>
      </c>
      <c r="G254" s="13">
        <f>G$271-F$271+F254</f>
        <v>1701.6</v>
      </c>
      <c r="N254" s="29">
        <f>N$248-F$248+F254</f>
        <v>1770.9999999999993</v>
      </c>
      <c r="Q254" s="4">
        <f t="shared" si="53"/>
        <v>1770.9999999999993</v>
      </c>
      <c r="R254" s="4">
        <f t="shared" si="54"/>
        <v>18.699999999999818</v>
      </c>
      <c r="S254" s="4" t="str">
        <f t="shared" si="55"/>
        <v/>
      </c>
      <c r="T254" s="4">
        <f t="shared" si="56"/>
        <v>69.399999999999409</v>
      </c>
      <c r="U254" s="4" t="str">
        <f t="shared" si="57"/>
        <v/>
      </c>
      <c r="V254" s="4" t="str">
        <f t="shared" si="58"/>
        <v/>
      </c>
      <c r="W254" s="4">
        <f t="shared" si="59"/>
        <v>-999</v>
      </c>
      <c r="X254" s="4">
        <f t="shared" si="60"/>
        <v>69.399999999999409</v>
      </c>
      <c r="Y254" s="4">
        <f t="shared" si="61"/>
        <v>-999</v>
      </c>
      <c r="Z254" s="4">
        <f t="shared" si="62"/>
        <v>-999</v>
      </c>
    </row>
    <row r="255" spans="1:26">
      <c r="A255" s="3" t="s">
        <v>258</v>
      </c>
      <c r="B255" s="33"/>
      <c r="C255" s="3"/>
      <c r="D255" s="19"/>
      <c r="E255" s="32" t="s">
        <v>313</v>
      </c>
      <c r="F255" s="6"/>
      <c r="G255" s="13"/>
      <c r="Q255" s="4">
        <f t="shared" si="53"/>
        <v>1770.9999999999993</v>
      </c>
      <c r="R255" s="4">
        <f t="shared" si="54"/>
        <v>0</v>
      </c>
      <c r="S255" s="4" t="str">
        <f t="shared" si="55"/>
        <v/>
      </c>
      <c r="T255" s="4" t="str">
        <f t="shared" si="56"/>
        <v/>
      </c>
      <c r="U255" s="4" t="str">
        <f t="shared" si="57"/>
        <v/>
      </c>
      <c r="V255" s="4" t="str">
        <f t="shared" si="58"/>
        <v/>
      </c>
      <c r="W255" s="4">
        <f t="shared" si="59"/>
        <v>-999</v>
      </c>
      <c r="X255" s="4">
        <f t="shared" si="60"/>
        <v>-999</v>
      </c>
      <c r="Y255" s="4">
        <f t="shared" si="61"/>
        <v>-999</v>
      </c>
      <c r="Z255" s="4">
        <f t="shared" si="62"/>
        <v>-999</v>
      </c>
    </row>
    <row r="256" spans="1:26">
      <c r="A256" s="3" t="s">
        <v>258</v>
      </c>
      <c r="B256" s="33"/>
      <c r="C256" s="3"/>
      <c r="D256" s="19"/>
      <c r="E256" s="32"/>
      <c r="F256" s="6"/>
      <c r="G256" s="13"/>
      <c r="H256" s="37" t="s">
        <v>38</v>
      </c>
      <c r="I256" s="11">
        <v>0</v>
      </c>
      <c r="J256" s="18">
        <f>J$268-I$268+I256</f>
        <v>1713.4</v>
      </c>
      <c r="Q256" s="4">
        <f t="shared" si="53"/>
        <v>1770.9999999999993</v>
      </c>
      <c r="R256" s="4">
        <f t="shared" si="54"/>
        <v>0</v>
      </c>
      <c r="S256" s="4" t="str">
        <f t="shared" si="55"/>
        <v/>
      </c>
      <c r="T256" s="4" t="str">
        <f t="shared" si="56"/>
        <v/>
      </c>
      <c r="U256" s="4" t="str">
        <f t="shared" si="57"/>
        <v/>
      </c>
      <c r="V256" s="4" t="str">
        <f t="shared" si="58"/>
        <v/>
      </c>
      <c r="W256" s="4">
        <f t="shared" si="59"/>
        <v>-999</v>
      </c>
      <c r="X256" s="4">
        <f t="shared" si="60"/>
        <v>-999</v>
      </c>
      <c r="Y256" s="4">
        <f t="shared" si="61"/>
        <v>-999</v>
      </c>
      <c r="Z256" s="4">
        <f t="shared" si="62"/>
        <v>-999</v>
      </c>
    </row>
    <row r="257" spans="1:26">
      <c r="A257" s="3" t="s">
        <v>258</v>
      </c>
      <c r="B257" s="33" t="s">
        <v>39</v>
      </c>
      <c r="C257" s="3">
        <v>48.1</v>
      </c>
      <c r="D257" s="19">
        <f>D$282-C$282+C257</f>
        <v>1745.6</v>
      </c>
      <c r="E257" s="99" t="s">
        <v>259</v>
      </c>
      <c r="F257" s="6">
        <v>89.3</v>
      </c>
      <c r="G257" s="13">
        <f>G$271-F$271+F257</f>
        <v>1729.8</v>
      </c>
      <c r="H257" s="33" t="s">
        <v>40</v>
      </c>
      <c r="I257" s="3">
        <v>12.3</v>
      </c>
      <c r="J257" s="19">
        <f>J$268-I$268+I257</f>
        <v>1725.7</v>
      </c>
      <c r="N257" s="29">
        <f>N$248-F$248+F257</f>
        <v>1799.1999999999994</v>
      </c>
      <c r="Q257" s="4">
        <f t="shared" si="53"/>
        <v>1799.1999999999994</v>
      </c>
      <c r="R257" s="4">
        <f t="shared" si="54"/>
        <v>28.200000000000045</v>
      </c>
      <c r="S257" s="4">
        <f t="shared" si="55"/>
        <v>53.599999999999454</v>
      </c>
      <c r="T257" s="4">
        <f t="shared" si="56"/>
        <v>69.399999999999409</v>
      </c>
      <c r="U257" s="4">
        <f t="shared" si="57"/>
        <v>73.499999999999318</v>
      </c>
      <c r="V257" s="4" t="str">
        <f t="shared" si="58"/>
        <v/>
      </c>
      <c r="W257" s="4">
        <f t="shared" si="59"/>
        <v>53.599999999999454</v>
      </c>
      <c r="X257" s="4">
        <f t="shared" si="60"/>
        <v>69.399999999999409</v>
      </c>
      <c r="Y257" s="4">
        <f t="shared" si="61"/>
        <v>73.499999999999318</v>
      </c>
      <c r="Z257" s="4">
        <f t="shared" si="62"/>
        <v>-999</v>
      </c>
    </row>
    <row r="258" spans="1:26">
      <c r="A258" s="3" t="s">
        <v>258</v>
      </c>
      <c r="B258" s="33" t="s">
        <v>41</v>
      </c>
      <c r="C258" s="3">
        <v>56.3</v>
      </c>
      <c r="D258" s="19">
        <f>D$282-C$282+C258</f>
        <v>1753.8</v>
      </c>
      <c r="E258" s="32" t="s">
        <v>42</v>
      </c>
      <c r="F258" s="6">
        <v>97.5</v>
      </c>
      <c r="G258" s="13">
        <f>G$271-F$271+F258</f>
        <v>1738</v>
      </c>
      <c r="H258" s="33" t="s">
        <v>43</v>
      </c>
      <c r="I258" s="3">
        <v>20.100000000000001</v>
      </c>
      <c r="J258" s="19">
        <f>J$268-I$268+I258</f>
        <v>1733.5</v>
      </c>
      <c r="N258" s="29">
        <f>N$248-F$248+F258</f>
        <v>1807.3999999999994</v>
      </c>
      <c r="Q258" s="4">
        <f t="shared" si="53"/>
        <v>1807.3999999999994</v>
      </c>
      <c r="R258" s="4">
        <f t="shared" si="54"/>
        <v>8.2000000000000455</v>
      </c>
      <c r="S258" s="4">
        <f t="shared" si="55"/>
        <v>53.599999999999454</v>
      </c>
      <c r="T258" s="4">
        <f t="shared" si="56"/>
        <v>69.399999999999409</v>
      </c>
      <c r="U258" s="4">
        <f t="shared" si="57"/>
        <v>73.899999999999409</v>
      </c>
      <c r="V258" s="4" t="str">
        <f t="shared" si="58"/>
        <v/>
      </c>
      <c r="W258" s="4">
        <f t="shared" si="59"/>
        <v>53.599999999999454</v>
      </c>
      <c r="X258" s="4">
        <f t="shared" si="60"/>
        <v>69.399999999999409</v>
      </c>
      <c r="Y258" s="4">
        <f t="shared" si="61"/>
        <v>73.899999999999409</v>
      </c>
      <c r="Z258" s="4">
        <f t="shared" si="62"/>
        <v>-999</v>
      </c>
    </row>
    <row r="259" spans="1:26">
      <c r="A259" s="3" t="s">
        <v>258</v>
      </c>
      <c r="B259" s="33" t="s">
        <v>363</v>
      </c>
      <c r="C259" s="3"/>
      <c r="D259" s="19"/>
      <c r="E259" s="32"/>
      <c r="F259" s="6"/>
      <c r="G259" s="13"/>
      <c r="H259" s="33"/>
      <c r="J259" s="19"/>
      <c r="Q259" s="4">
        <f t="shared" ref="Q259:Q322" si="68">IF(N259="",Q258,N259)</f>
        <v>1807.3999999999994</v>
      </c>
      <c r="R259" s="4">
        <f t="shared" ref="R259:R322" si="69">Q259-Q258</f>
        <v>0</v>
      </c>
      <c r="S259" s="4" t="str">
        <f t="shared" ref="S259:S322" si="70">IF(D259="","",IF(N259="","",$Q259-D259))</f>
        <v/>
      </c>
      <c r="T259" s="4" t="str">
        <f t="shared" ref="T259:T322" si="71">IF(G259="","",IF(N259="","",$Q259-G259))</f>
        <v/>
      </c>
      <c r="U259" s="4" t="str">
        <f t="shared" ref="U259:U322" si="72">IF(J259="","",IF(N259="","",$Q259-J259))</f>
        <v/>
      </c>
      <c r="V259" s="4" t="str">
        <f t="shared" ref="V259:V322" si="73">IF(M259="","",IF(N259="","",$Q259-M259))</f>
        <v/>
      </c>
      <c r="W259" s="4">
        <f t="shared" ref="W259:W322" si="74">IF(S259="",-999,S259)</f>
        <v>-999</v>
      </c>
      <c r="X259" s="4">
        <f t="shared" ref="X259:X322" si="75">IF(T259="",-999,T259)</f>
        <v>-999</v>
      </c>
      <c r="Y259" s="4">
        <f t="shared" ref="Y259:Y322" si="76">IF(U259="",-999,U259)</f>
        <v>-999</v>
      </c>
      <c r="Z259" s="4">
        <f t="shared" ref="Z259:Z322" si="77">IF(V259="",-999,V259)</f>
        <v>-999</v>
      </c>
    </row>
    <row r="260" spans="1:26">
      <c r="A260" s="3" t="s">
        <v>258</v>
      </c>
      <c r="B260" s="33" t="s">
        <v>365</v>
      </c>
      <c r="C260" s="3"/>
      <c r="D260" s="19"/>
      <c r="E260" s="32"/>
      <c r="F260" s="6"/>
      <c r="G260" s="13"/>
      <c r="H260" s="33"/>
      <c r="J260" s="19"/>
      <c r="Q260" s="4">
        <f t="shared" si="68"/>
        <v>1807.3999999999994</v>
      </c>
      <c r="R260" s="4">
        <f t="shared" si="69"/>
        <v>0</v>
      </c>
      <c r="S260" s="4" t="str">
        <f t="shared" si="70"/>
        <v/>
      </c>
      <c r="T260" s="4" t="str">
        <f t="shared" si="71"/>
        <v/>
      </c>
      <c r="U260" s="4" t="str">
        <f t="shared" si="72"/>
        <v/>
      </c>
      <c r="V260" s="4" t="str">
        <f t="shared" si="73"/>
        <v/>
      </c>
      <c r="W260" s="4">
        <f t="shared" si="74"/>
        <v>-999</v>
      </c>
      <c r="X260" s="4">
        <f t="shared" si="75"/>
        <v>-999</v>
      </c>
      <c r="Y260" s="4">
        <f t="shared" si="76"/>
        <v>-999</v>
      </c>
      <c r="Z260" s="4">
        <f t="shared" si="77"/>
        <v>-999</v>
      </c>
    </row>
    <row r="261" spans="1:26">
      <c r="A261" s="3" t="s">
        <v>258</v>
      </c>
      <c r="B261" s="33" t="s">
        <v>37</v>
      </c>
      <c r="C261" s="3">
        <v>64.900000000000006</v>
      </c>
      <c r="D261" s="19">
        <f>D$282-C$282+C261</f>
        <v>1762.4</v>
      </c>
      <c r="E261" s="32"/>
      <c r="F261" s="6"/>
      <c r="G261" s="13"/>
      <c r="H261" s="33"/>
      <c r="J261" s="19"/>
      <c r="Q261" s="4">
        <f t="shared" si="68"/>
        <v>1807.3999999999994</v>
      </c>
      <c r="R261" s="4">
        <f t="shared" si="69"/>
        <v>0</v>
      </c>
      <c r="S261" s="4" t="str">
        <f t="shared" si="70"/>
        <v/>
      </c>
      <c r="T261" s="4" t="str">
        <f t="shared" si="71"/>
        <v/>
      </c>
      <c r="U261" s="4" t="str">
        <f t="shared" si="72"/>
        <v/>
      </c>
      <c r="V261" s="4" t="str">
        <f t="shared" si="73"/>
        <v/>
      </c>
      <c r="W261" s="4">
        <f t="shared" si="74"/>
        <v>-999</v>
      </c>
      <c r="X261" s="4">
        <f t="shared" si="75"/>
        <v>-999</v>
      </c>
      <c r="Y261" s="4">
        <f t="shared" si="76"/>
        <v>-999</v>
      </c>
      <c r="Z261" s="4">
        <f t="shared" si="77"/>
        <v>-999</v>
      </c>
    </row>
    <row r="262" spans="1:26">
      <c r="A262" s="3" t="s">
        <v>258</v>
      </c>
      <c r="B262" s="33"/>
      <c r="C262" s="3"/>
      <c r="D262" s="19"/>
      <c r="E262" s="32" t="s">
        <v>302</v>
      </c>
      <c r="F262" s="6"/>
      <c r="G262" s="13"/>
      <c r="H262" s="33"/>
      <c r="J262" s="19"/>
      <c r="Q262" s="4">
        <f t="shared" si="68"/>
        <v>1807.3999999999994</v>
      </c>
      <c r="R262" s="4">
        <f t="shared" si="69"/>
        <v>0</v>
      </c>
      <c r="S262" s="4" t="str">
        <f t="shared" si="70"/>
        <v/>
      </c>
      <c r="T262" s="4" t="str">
        <f t="shared" si="71"/>
        <v/>
      </c>
      <c r="U262" s="4" t="str">
        <f t="shared" si="72"/>
        <v/>
      </c>
      <c r="V262" s="4" t="str">
        <f t="shared" si="73"/>
        <v/>
      </c>
      <c r="W262" s="4">
        <f t="shared" si="74"/>
        <v>-999</v>
      </c>
      <c r="X262" s="4">
        <f t="shared" si="75"/>
        <v>-999</v>
      </c>
      <c r="Y262" s="4">
        <f t="shared" si="76"/>
        <v>-999</v>
      </c>
      <c r="Z262" s="4">
        <f t="shared" si="77"/>
        <v>-999</v>
      </c>
    </row>
    <row r="263" spans="1:26">
      <c r="A263" s="3" t="s">
        <v>258</v>
      </c>
      <c r="B263" s="33"/>
      <c r="C263" s="3"/>
      <c r="D263" s="19"/>
      <c r="E263" s="32" t="s">
        <v>44</v>
      </c>
      <c r="F263" s="6">
        <v>123.8</v>
      </c>
      <c r="G263" s="13">
        <f>G$271-F$271+F263</f>
        <v>1764.3</v>
      </c>
      <c r="H263" s="33" t="s">
        <v>45</v>
      </c>
      <c r="I263" s="3">
        <v>47</v>
      </c>
      <c r="J263" s="19">
        <f>J$268-I$268+I263</f>
        <v>1760.4</v>
      </c>
      <c r="N263" s="29">
        <f>N$248-F$248+F263</f>
        <v>1833.6999999999994</v>
      </c>
      <c r="Q263" s="4">
        <f t="shared" si="68"/>
        <v>1833.6999999999994</v>
      </c>
      <c r="R263" s="4">
        <f t="shared" si="69"/>
        <v>26.299999999999955</v>
      </c>
      <c r="S263" s="4" t="str">
        <f t="shared" si="70"/>
        <v/>
      </c>
      <c r="T263" s="4">
        <f t="shared" si="71"/>
        <v>69.399999999999409</v>
      </c>
      <c r="U263" s="4">
        <f t="shared" si="72"/>
        <v>73.299999999999272</v>
      </c>
      <c r="V263" s="4" t="str">
        <f t="shared" si="73"/>
        <v/>
      </c>
      <c r="W263" s="4">
        <f t="shared" si="74"/>
        <v>-999</v>
      </c>
      <c r="X263" s="4">
        <f t="shared" si="75"/>
        <v>69.399999999999409</v>
      </c>
      <c r="Y263" s="4">
        <f t="shared" si="76"/>
        <v>73.299999999999272</v>
      </c>
      <c r="Z263" s="4">
        <f t="shared" si="77"/>
        <v>-999</v>
      </c>
    </row>
    <row r="264" spans="1:26">
      <c r="A264" s="3" t="s">
        <v>258</v>
      </c>
      <c r="B264" s="33" t="s">
        <v>46</v>
      </c>
      <c r="C264" s="3">
        <v>83.6</v>
      </c>
      <c r="D264" s="19">
        <f>D$282-C$282+C264</f>
        <v>1781.1</v>
      </c>
      <c r="E264" s="32"/>
      <c r="F264" s="6"/>
      <c r="G264" s="13"/>
      <c r="H264" s="33"/>
      <c r="J264" s="19"/>
      <c r="Q264" s="4">
        <f t="shared" si="68"/>
        <v>1833.6999999999994</v>
      </c>
      <c r="R264" s="4">
        <f t="shared" si="69"/>
        <v>0</v>
      </c>
      <c r="S264" s="4" t="str">
        <f t="shared" si="70"/>
        <v/>
      </c>
      <c r="T264" s="4" t="str">
        <f t="shared" si="71"/>
        <v/>
      </c>
      <c r="U264" s="4" t="str">
        <f t="shared" si="72"/>
        <v/>
      </c>
      <c r="V264" s="4" t="str">
        <f t="shared" si="73"/>
        <v/>
      </c>
      <c r="W264" s="4">
        <f t="shared" si="74"/>
        <v>-999</v>
      </c>
      <c r="X264" s="4">
        <f t="shared" si="75"/>
        <v>-999</v>
      </c>
      <c r="Y264" s="4">
        <f t="shared" si="76"/>
        <v>-999</v>
      </c>
      <c r="Z264" s="4">
        <f t="shared" si="77"/>
        <v>-999</v>
      </c>
    </row>
    <row r="265" spans="1:26" s="7" customFormat="1">
      <c r="A265" s="6" t="s">
        <v>47</v>
      </c>
      <c r="B265" s="32" t="s">
        <v>1</v>
      </c>
      <c r="C265" s="6">
        <v>100</v>
      </c>
      <c r="D265" s="13">
        <f>D$282-C$282+C265</f>
        <v>1797.5</v>
      </c>
      <c r="E265" s="32" t="s">
        <v>1</v>
      </c>
      <c r="F265" s="6">
        <v>141.5</v>
      </c>
      <c r="G265" s="13">
        <f>G$271-F$271+F265</f>
        <v>1782</v>
      </c>
      <c r="H265" s="32" t="s">
        <v>37</v>
      </c>
      <c r="I265" s="6">
        <v>64.5</v>
      </c>
      <c r="J265" s="13">
        <f>J$268-I$268+I265</f>
        <v>1777.9</v>
      </c>
      <c r="K265" s="45"/>
      <c r="L265" s="6"/>
      <c r="M265" s="13"/>
      <c r="N265" s="29">
        <f>N$248-F$248+F265</f>
        <v>1851.3999999999994</v>
      </c>
      <c r="Q265" s="7">
        <f t="shared" si="68"/>
        <v>1851.3999999999994</v>
      </c>
      <c r="R265" s="7">
        <f t="shared" si="69"/>
        <v>17.700000000000045</v>
      </c>
      <c r="S265" s="7">
        <f t="shared" si="70"/>
        <v>53.899999999999409</v>
      </c>
      <c r="T265" s="7">
        <f t="shared" si="71"/>
        <v>69.399999999999409</v>
      </c>
      <c r="U265" s="7">
        <f t="shared" si="72"/>
        <v>73.499999999999318</v>
      </c>
      <c r="V265" s="7" t="str">
        <f t="shared" si="73"/>
        <v/>
      </c>
      <c r="W265" s="7">
        <f t="shared" si="74"/>
        <v>53.899999999999409</v>
      </c>
      <c r="X265" s="7">
        <f t="shared" si="75"/>
        <v>69.399999999999409</v>
      </c>
      <c r="Y265" s="7">
        <f t="shared" si="76"/>
        <v>73.499999999999318</v>
      </c>
      <c r="Z265" s="7">
        <f t="shared" si="77"/>
        <v>-999</v>
      </c>
    </row>
    <row r="266" spans="1:26">
      <c r="A266" s="3" t="s">
        <v>274</v>
      </c>
      <c r="B266" s="32" t="s">
        <v>2</v>
      </c>
      <c r="C266" s="6">
        <v>107</v>
      </c>
      <c r="D266" s="13">
        <f>D$282-C$282+C266</f>
        <v>1804.5</v>
      </c>
      <c r="E266" s="33" t="s">
        <v>2</v>
      </c>
      <c r="F266" s="3">
        <v>150</v>
      </c>
      <c r="G266" s="19">
        <f>G$271-F$271+F266</f>
        <v>1790.5</v>
      </c>
      <c r="H266" s="33" t="s">
        <v>46</v>
      </c>
      <c r="I266" s="3">
        <v>72.099999999999994</v>
      </c>
      <c r="J266" s="19">
        <f>J$268-I$268+I266</f>
        <v>1785.5</v>
      </c>
      <c r="N266" s="29">
        <f>N$265-C$265+C266</f>
        <v>1858.3999999999994</v>
      </c>
      <c r="Q266" s="4">
        <f t="shared" si="68"/>
        <v>1858.3999999999994</v>
      </c>
      <c r="R266" s="4">
        <f t="shared" si="69"/>
        <v>7</v>
      </c>
      <c r="S266" s="4">
        <f t="shared" si="70"/>
        <v>53.899999999999409</v>
      </c>
      <c r="T266" s="4">
        <f t="shared" si="71"/>
        <v>67.899999999999409</v>
      </c>
      <c r="U266" s="4">
        <f t="shared" si="72"/>
        <v>72.899999999999409</v>
      </c>
      <c r="V266" s="4" t="str">
        <f t="shared" si="73"/>
        <v/>
      </c>
      <c r="W266" s="4">
        <f t="shared" si="74"/>
        <v>53.899999999999409</v>
      </c>
      <c r="X266" s="4">
        <f t="shared" si="75"/>
        <v>67.899999999999409</v>
      </c>
      <c r="Y266" s="4">
        <f t="shared" si="76"/>
        <v>72.899999999999409</v>
      </c>
      <c r="Z266" s="4">
        <f t="shared" si="77"/>
        <v>-999</v>
      </c>
    </row>
    <row r="267" spans="1:26">
      <c r="A267" s="3" t="s">
        <v>256</v>
      </c>
      <c r="B267" s="32" t="s">
        <v>3</v>
      </c>
      <c r="C267" s="6">
        <v>116.7</v>
      </c>
      <c r="D267" s="13">
        <f>D$282-C$282+C267</f>
        <v>1814.2</v>
      </c>
      <c r="E267" s="33"/>
      <c r="G267" s="19"/>
      <c r="H267" s="33" t="s">
        <v>48</v>
      </c>
      <c r="I267" s="3">
        <v>81</v>
      </c>
      <c r="J267" s="19">
        <f>J$268-I$268+I267</f>
        <v>1794.4</v>
      </c>
      <c r="N267" s="29">
        <f>N$265-C$265+C267</f>
        <v>1868.0999999999995</v>
      </c>
      <c r="Q267" s="4">
        <f t="shared" si="68"/>
        <v>1868.0999999999995</v>
      </c>
      <c r="R267" s="4">
        <f t="shared" si="69"/>
        <v>9.7000000000000455</v>
      </c>
      <c r="S267" s="4">
        <f t="shared" si="70"/>
        <v>53.899999999999409</v>
      </c>
      <c r="T267" s="4" t="str">
        <f t="shared" si="71"/>
        <v/>
      </c>
      <c r="U267" s="4">
        <f t="shared" si="72"/>
        <v>73.699999999999363</v>
      </c>
      <c r="V267" s="4" t="str">
        <f t="shared" si="73"/>
        <v/>
      </c>
      <c r="W267" s="4">
        <f t="shared" si="74"/>
        <v>53.899999999999409</v>
      </c>
      <c r="X267" s="4">
        <f t="shared" si="75"/>
        <v>-999</v>
      </c>
      <c r="Y267" s="4">
        <f t="shared" si="76"/>
        <v>73.699999999999363</v>
      </c>
      <c r="Z267" s="4">
        <f t="shared" si="77"/>
        <v>-999</v>
      </c>
    </row>
    <row r="268" spans="1:26">
      <c r="A268" s="3" t="s">
        <v>256</v>
      </c>
      <c r="B268" s="32"/>
      <c r="C268" s="6"/>
      <c r="D268" s="13"/>
      <c r="E268" s="33"/>
      <c r="G268" s="19"/>
      <c r="H268" s="34" t="s">
        <v>49</v>
      </c>
      <c r="I268" s="14">
        <v>86.6</v>
      </c>
      <c r="J268" s="15">
        <v>1800</v>
      </c>
      <c r="Q268" s="4">
        <f t="shared" si="68"/>
        <v>1868.0999999999995</v>
      </c>
      <c r="R268" s="4">
        <f t="shared" si="69"/>
        <v>0</v>
      </c>
      <c r="S268" s="4" t="str">
        <f t="shared" si="70"/>
        <v/>
      </c>
      <c r="T268" s="4" t="str">
        <f t="shared" si="71"/>
        <v/>
      </c>
      <c r="U268" s="4" t="str">
        <f t="shared" si="72"/>
        <v/>
      </c>
      <c r="V268" s="4" t="str">
        <f t="shared" si="73"/>
        <v/>
      </c>
      <c r="W268" s="4">
        <f t="shared" si="74"/>
        <v>-999</v>
      </c>
      <c r="X268" s="4">
        <f t="shared" si="75"/>
        <v>-999</v>
      </c>
      <c r="Y268" s="4">
        <f t="shared" si="76"/>
        <v>-999</v>
      </c>
      <c r="Z268" s="4">
        <f t="shared" si="77"/>
        <v>-999</v>
      </c>
    </row>
    <row r="269" spans="1:26">
      <c r="A269" s="3" t="s">
        <v>256</v>
      </c>
      <c r="B269" s="32" t="s">
        <v>4</v>
      </c>
      <c r="C269" s="6">
        <v>126</v>
      </c>
      <c r="D269" s="13">
        <f>D$282-C$282+C269</f>
        <v>1823.5</v>
      </c>
      <c r="E269" s="33"/>
      <c r="G269" s="19"/>
      <c r="N269" s="29">
        <f>N$265-C$265+C269</f>
        <v>1877.3999999999994</v>
      </c>
      <c r="Q269" s="4">
        <f t="shared" si="68"/>
        <v>1877.3999999999994</v>
      </c>
      <c r="R269" s="4">
        <f t="shared" si="69"/>
        <v>9.2999999999999545</v>
      </c>
      <c r="S269" s="4">
        <f t="shared" si="70"/>
        <v>53.899999999999409</v>
      </c>
      <c r="T269" s="4" t="str">
        <f t="shared" si="71"/>
        <v/>
      </c>
      <c r="U269" s="4" t="str">
        <f t="shared" si="72"/>
        <v/>
      </c>
      <c r="V269" s="4" t="str">
        <f t="shared" si="73"/>
        <v/>
      </c>
      <c r="W269" s="4">
        <f t="shared" si="74"/>
        <v>53.899999999999409</v>
      </c>
      <c r="X269" s="4">
        <f t="shared" si="75"/>
        <v>-999</v>
      </c>
      <c r="Y269" s="4">
        <f t="shared" si="76"/>
        <v>-999</v>
      </c>
      <c r="Z269" s="4">
        <f t="shared" si="77"/>
        <v>-999</v>
      </c>
    </row>
    <row r="270" spans="1:26">
      <c r="A270" s="3" t="s">
        <v>256</v>
      </c>
      <c r="B270" s="32" t="s">
        <v>15</v>
      </c>
      <c r="C270" s="6">
        <v>144.6</v>
      </c>
      <c r="D270" s="13">
        <f>D$282-C$282+C270</f>
        <v>1842.1</v>
      </c>
      <c r="E270" s="33" t="s">
        <v>3</v>
      </c>
      <c r="F270" s="3">
        <v>186.2</v>
      </c>
      <c r="G270" s="19">
        <f>G$271-F$271+F270</f>
        <v>1826.7</v>
      </c>
      <c r="N270" s="29">
        <f>N$265-C$265+C270</f>
        <v>1895.9999999999993</v>
      </c>
      <c r="Q270" s="4">
        <f t="shared" si="68"/>
        <v>1895.9999999999993</v>
      </c>
      <c r="R270" s="4">
        <f t="shared" si="69"/>
        <v>18.599999999999909</v>
      </c>
      <c r="S270" s="4">
        <f t="shared" si="70"/>
        <v>53.899999999999409</v>
      </c>
      <c r="T270" s="4">
        <f t="shared" si="71"/>
        <v>69.299999999999272</v>
      </c>
      <c r="U270" s="4" t="str">
        <f t="shared" si="72"/>
        <v/>
      </c>
      <c r="V270" s="4" t="str">
        <f t="shared" si="73"/>
        <v/>
      </c>
      <c r="W270" s="4">
        <f t="shared" si="74"/>
        <v>53.899999999999409</v>
      </c>
      <c r="X270" s="4">
        <f t="shared" si="75"/>
        <v>69.299999999999272</v>
      </c>
      <c r="Y270" s="4">
        <f t="shared" si="76"/>
        <v>-999</v>
      </c>
      <c r="Z270" s="4">
        <f t="shared" si="77"/>
        <v>-999</v>
      </c>
    </row>
    <row r="271" spans="1:26">
      <c r="A271" s="3" t="s">
        <v>256</v>
      </c>
      <c r="B271" s="32"/>
      <c r="C271" s="6"/>
      <c r="D271" s="13"/>
      <c r="E271" s="34" t="s">
        <v>434</v>
      </c>
      <c r="F271" s="14">
        <v>189.5</v>
      </c>
      <c r="G271" s="15">
        <v>1830</v>
      </c>
      <c r="Q271" s="4">
        <f t="shared" si="68"/>
        <v>1895.9999999999993</v>
      </c>
      <c r="R271" s="4">
        <f t="shared" si="69"/>
        <v>0</v>
      </c>
      <c r="S271" s="4" t="str">
        <f t="shared" si="70"/>
        <v/>
      </c>
      <c r="T271" s="4" t="str">
        <f t="shared" si="71"/>
        <v/>
      </c>
      <c r="U271" s="4" t="str">
        <f t="shared" si="72"/>
        <v/>
      </c>
      <c r="V271" s="4" t="str">
        <f t="shared" si="73"/>
        <v/>
      </c>
      <c r="W271" s="4">
        <f t="shared" si="74"/>
        <v>-999</v>
      </c>
      <c r="X271" s="4">
        <f t="shared" si="75"/>
        <v>-999</v>
      </c>
      <c r="Y271" s="4">
        <f t="shared" si="76"/>
        <v>-999</v>
      </c>
      <c r="Z271" s="4">
        <f t="shared" si="77"/>
        <v>-999</v>
      </c>
    </row>
    <row r="272" spans="1:26">
      <c r="A272" s="3" t="s">
        <v>256</v>
      </c>
      <c r="B272" s="32" t="s">
        <v>50</v>
      </c>
      <c r="C272" s="6">
        <v>156.69999999999999</v>
      </c>
      <c r="D272" s="13">
        <f t="shared" ref="D272:D277" si="78">D$282-C$282+C272</f>
        <v>1854.2</v>
      </c>
      <c r="N272" s="29">
        <f t="shared" ref="N272:N277" si="79">N$265-C$265+C272</f>
        <v>1908.0999999999995</v>
      </c>
      <c r="Q272" s="4">
        <f t="shared" si="68"/>
        <v>1908.0999999999995</v>
      </c>
      <c r="R272" s="4">
        <f t="shared" si="69"/>
        <v>12.100000000000136</v>
      </c>
      <c r="S272" s="4">
        <f t="shared" si="70"/>
        <v>53.899999999999409</v>
      </c>
      <c r="T272" s="4" t="str">
        <f t="shared" si="71"/>
        <v/>
      </c>
      <c r="U272" s="4" t="str">
        <f t="shared" si="72"/>
        <v/>
      </c>
      <c r="V272" s="4" t="str">
        <f t="shared" si="73"/>
        <v/>
      </c>
      <c r="W272" s="4">
        <f t="shared" si="74"/>
        <v>53.899999999999409</v>
      </c>
      <c r="X272" s="4">
        <f t="shared" si="75"/>
        <v>-999</v>
      </c>
      <c r="Y272" s="4">
        <f t="shared" si="76"/>
        <v>-999</v>
      </c>
      <c r="Z272" s="4">
        <f t="shared" si="77"/>
        <v>-999</v>
      </c>
    </row>
    <row r="273" spans="1:26">
      <c r="A273" s="3" t="s">
        <v>256</v>
      </c>
      <c r="B273" s="32" t="s">
        <v>51</v>
      </c>
      <c r="C273" s="6">
        <v>158.1</v>
      </c>
      <c r="D273" s="13">
        <f t="shared" si="78"/>
        <v>1855.6</v>
      </c>
      <c r="N273" s="29">
        <f>N$265-C$265+C273</f>
        <v>1909.4999999999993</v>
      </c>
      <c r="Q273" s="4">
        <f t="shared" si="68"/>
        <v>1909.4999999999993</v>
      </c>
      <c r="R273" s="4">
        <f t="shared" si="69"/>
        <v>1.3999999999998636</v>
      </c>
      <c r="S273" s="4">
        <f t="shared" si="70"/>
        <v>53.899999999999409</v>
      </c>
      <c r="T273" s="4" t="str">
        <f t="shared" si="71"/>
        <v/>
      </c>
      <c r="U273" s="4" t="str">
        <f t="shared" si="72"/>
        <v/>
      </c>
      <c r="V273" s="4" t="str">
        <f t="shared" si="73"/>
        <v/>
      </c>
      <c r="W273" s="4">
        <f t="shared" si="74"/>
        <v>53.899999999999409</v>
      </c>
      <c r="X273" s="4">
        <f t="shared" si="75"/>
        <v>-999</v>
      </c>
      <c r="Y273" s="4">
        <f t="shared" si="76"/>
        <v>-999</v>
      </c>
      <c r="Z273" s="4">
        <f t="shared" si="77"/>
        <v>-999</v>
      </c>
    </row>
    <row r="274" spans="1:26">
      <c r="A274" s="3" t="s">
        <v>256</v>
      </c>
      <c r="B274" s="32" t="s">
        <v>52</v>
      </c>
      <c r="C274" s="6">
        <v>166.2</v>
      </c>
      <c r="D274" s="13">
        <f t="shared" si="78"/>
        <v>1863.7</v>
      </c>
      <c r="N274" s="29">
        <f>N$265-C$265+C274</f>
        <v>1917.5999999999995</v>
      </c>
      <c r="Q274" s="4">
        <f t="shared" si="68"/>
        <v>1917.5999999999995</v>
      </c>
      <c r="R274" s="4">
        <f t="shared" si="69"/>
        <v>8.1000000000001364</v>
      </c>
      <c r="S274" s="4">
        <f t="shared" si="70"/>
        <v>53.899999999999409</v>
      </c>
      <c r="T274" s="4" t="str">
        <f t="shared" si="71"/>
        <v/>
      </c>
      <c r="U274" s="4" t="str">
        <f t="shared" si="72"/>
        <v/>
      </c>
      <c r="V274" s="4" t="str">
        <f t="shared" si="73"/>
        <v/>
      </c>
      <c r="W274" s="4">
        <f t="shared" si="74"/>
        <v>53.899999999999409</v>
      </c>
      <c r="X274" s="4">
        <f t="shared" si="75"/>
        <v>-999</v>
      </c>
      <c r="Y274" s="4">
        <f t="shared" si="76"/>
        <v>-999</v>
      </c>
      <c r="Z274" s="4">
        <f t="shared" si="77"/>
        <v>-999</v>
      </c>
    </row>
    <row r="275" spans="1:26">
      <c r="A275" s="3" t="s">
        <v>256</v>
      </c>
      <c r="B275" s="32" t="s">
        <v>18</v>
      </c>
      <c r="C275" s="6">
        <v>167.4</v>
      </c>
      <c r="D275" s="13">
        <f t="shared" si="78"/>
        <v>1864.9</v>
      </c>
      <c r="N275" s="29">
        <f t="shared" si="79"/>
        <v>1918.7999999999995</v>
      </c>
      <c r="Q275" s="4">
        <f t="shared" si="68"/>
        <v>1918.7999999999995</v>
      </c>
      <c r="R275" s="4">
        <f t="shared" si="69"/>
        <v>1.2000000000000455</v>
      </c>
      <c r="S275" s="4">
        <f t="shared" si="70"/>
        <v>53.899999999999409</v>
      </c>
      <c r="T275" s="4" t="str">
        <f t="shared" si="71"/>
        <v/>
      </c>
      <c r="U275" s="4" t="str">
        <f t="shared" si="72"/>
        <v/>
      </c>
      <c r="V275" s="4" t="str">
        <f t="shared" si="73"/>
        <v/>
      </c>
      <c r="W275" s="4">
        <f t="shared" si="74"/>
        <v>53.899999999999409</v>
      </c>
      <c r="X275" s="4">
        <f t="shared" si="75"/>
        <v>-999</v>
      </c>
      <c r="Y275" s="4">
        <f t="shared" si="76"/>
        <v>-999</v>
      </c>
      <c r="Z275" s="4">
        <f t="shared" si="77"/>
        <v>-999</v>
      </c>
    </row>
    <row r="276" spans="1:26">
      <c r="A276" s="3" t="s">
        <v>256</v>
      </c>
      <c r="B276" s="32" t="s">
        <v>19</v>
      </c>
      <c r="C276" s="6">
        <v>177.4</v>
      </c>
      <c r="D276" s="13">
        <f t="shared" si="78"/>
        <v>1874.9</v>
      </c>
      <c r="N276" s="29">
        <f t="shared" si="79"/>
        <v>1928.7999999999995</v>
      </c>
      <c r="Q276" s="4">
        <f t="shared" si="68"/>
        <v>1928.7999999999995</v>
      </c>
      <c r="R276" s="4">
        <f t="shared" si="69"/>
        <v>10</v>
      </c>
      <c r="S276" s="4">
        <f t="shared" si="70"/>
        <v>53.899999999999409</v>
      </c>
      <c r="T276" s="4" t="str">
        <f t="shared" si="71"/>
        <v/>
      </c>
      <c r="U276" s="4" t="str">
        <f t="shared" si="72"/>
        <v/>
      </c>
      <c r="V276" s="4" t="str">
        <f t="shared" si="73"/>
        <v/>
      </c>
      <c r="W276" s="4">
        <f t="shared" si="74"/>
        <v>53.899999999999409</v>
      </c>
      <c r="X276" s="4">
        <f t="shared" si="75"/>
        <v>-999</v>
      </c>
      <c r="Y276" s="4">
        <f t="shared" si="76"/>
        <v>-999</v>
      </c>
      <c r="Z276" s="4">
        <f t="shared" si="77"/>
        <v>-999</v>
      </c>
    </row>
    <row r="277" spans="1:26">
      <c r="A277" s="3" t="s">
        <v>256</v>
      </c>
      <c r="B277" s="32" t="s">
        <v>21</v>
      </c>
      <c r="C277" s="6">
        <v>179.6</v>
      </c>
      <c r="D277" s="13">
        <f t="shared" si="78"/>
        <v>1877.1</v>
      </c>
      <c r="N277" s="29">
        <f t="shared" si="79"/>
        <v>1930.9999999999993</v>
      </c>
      <c r="Q277" s="4">
        <f t="shared" si="68"/>
        <v>1930.9999999999993</v>
      </c>
      <c r="R277" s="4">
        <f t="shared" si="69"/>
        <v>2.1999999999998181</v>
      </c>
      <c r="S277" s="4">
        <f t="shared" si="70"/>
        <v>53.899999999999409</v>
      </c>
      <c r="T277" s="4" t="str">
        <f t="shared" si="71"/>
        <v/>
      </c>
      <c r="U277" s="4" t="str">
        <f t="shared" si="72"/>
        <v/>
      </c>
      <c r="V277" s="4" t="str">
        <f t="shared" si="73"/>
        <v/>
      </c>
      <c r="W277" s="4">
        <f t="shared" si="74"/>
        <v>53.899999999999409</v>
      </c>
      <c r="X277" s="4">
        <f t="shared" si="75"/>
        <v>-999</v>
      </c>
      <c r="Y277" s="4">
        <f t="shared" si="76"/>
        <v>-999</v>
      </c>
      <c r="Z277" s="4">
        <f t="shared" si="77"/>
        <v>-999</v>
      </c>
    </row>
    <row r="278" spans="1:26">
      <c r="A278" s="3" t="s">
        <v>256</v>
      </c>
      <c r="B278" s="32"/>
      <c r="C278" s="6"/>
      <c r="D278" s="13"/>
      <c r="E278" s="37" t="s">
        <v>53</v>
      </c>
      <c r="F278" s="11">
        <v>0</v>
      </c>
      <c r="G278" s="18">
        <f>G$300-F$300+F278</f>
        <v>1860.4</v>
      </c>
      <c r="Q278" s="4">
        <f t="shared" si="68"/>
        <v>1930.9999999999993</v>
      </c>
      <c r="R278" s="4">
        <f t="shared" si="69"/>
        <v>0</v>
      </c>
      <c r="S278" s="4" t="str">
        <f t="shared" si="70"/>
        <v/>
      </c>
      <c r="T278" s="4" t="str">
        <f t="shared" si="71"/>
        <v/>
      </c>
      <c r="U278" s="4" t="str">
        <f t="shared" si="72"/>
        <v/>
      </c>
      <c r="V278" s="4" t="str">
        <f t="shared" si="73"/>
        <v/>
      </c>
      <c r="W278" s="4">
        <f t="shared" si="74"/>
        <v>-999</v>
      </c>
      <c r="X278" s="4">
        <f t="shared" si="75"/>
        <v>-999</v>
      </c>
      <c r="Y278" s="4">
        <f t="shared" si="76"/>
        <v>-999</v>
      </c>
      <c r="Z278" s="4">
        <f t="shared" si="77"/>
        <v>-999</v>
      </c>
    </row>
    <row r="279" spans="1:26">
      <c r="A279" s="3" t="s">
        <v>256</v>
      </c>
      <c r="B279" s="32" t="s">
        <v>54</v>
      </c>
      <c r="C279" s="6">
        <v>188.6</v>
      </c>
      <c r="D279" s="13">
        <f>D$282-C$282+C279</f>
        <v>1886.1</v>
      </c>
      <c r="E279" s="33"/>
      <c r="G279" s="19"/>
      <c r="N279" s="29">
        <f>N$265-C$265+C279</f>
        <v>1939.9999999999993</v>
      </c>
      <c r="Q279" s="4">
        <f t="shared" si="68"/>
        <v>1939.9999999999993</v>
      </c>
      <c r="R279" s="4">
        <f t="shared" si="69"/>
        <v>9</v>
      </c>
      <c r="S279" s="4">
        <f t="shared" si="70"/>
        <v>53.899999999999409</v>
      </c>
      <c r="T279" s="4" t="str">
        <f t="shared" si="71"/>
        <v/>
      </c>
      <c r="U279" s="4" t="str">
        <f t="shared" si="72"/>
        <v/>
      </c>
      <c r="V279" s="4" t="str">
        <f t="shared" si="73"/>
        <v/>
      </c>
      <c r="W279" s="4">
        <f t="shared" si="74"/>
        <v>53.899999999999409</v>
      </c>
      <c r="X279" s="4">
        <f t="shared" si="75"/>
        <v>-999</v>
      </c>
      <c r="Y279" s="4">
        <f t="shared" si="76"/>
        <v>-999</v>
      </c>
      <c r="Z279" s="4">
        <f t="shared" si="77"/>
        <v>-999</v>
      </c>
    </row>
    <row r="280" spans="1:26">
      <c r="A280" s="3" t="s">
        <v>256</v>
      </c>
      <c r="B280" s="32"/>
      <c r="C280" s="6"/>
      <c r="D280" s="13"/>
      <c r="E280" s="33" t="s">
        <v>55</v>
      </c>
      <c r="F280" s="3">
        <v>6.8</v>
      </c>
      <c r="G280" s="19">
        <f>G$300-F$300+F280</f>
        <v>1867.2</v>
      </c>
      <c r="O280" s="4" t="s">
        <v>402</v>
      </c>
      <c r="Q280" s="4">
        <f t="shared" si="68"/>
        <v>1939.9999999999993</v>
      </c>
      <c r="R280" s="4">
        <f t="shared" si="69"/>
        <v>0</v>
      </c>
      <c r="S280" s="4" t="str">
        <f t="shared" si="70"/>
        <v/>
      </c>
      <c r="T280" s="4" t="str">
        <f t="shared" si="71"/>
        <v/>
      </c>
      <c r="U280" s="4" t="str">
        <f t="shared" si="72"/>
        <v/>
      </c>
      <c r="V280" s="4" t="str">
        <f t="shared" si="73"/>
        <v/>
      </c>
      <c r="W280" s="4">
        <f t="shared" si="74"/>
        <v>-999</v>
      </c>
      <c r="X280" s="4">
        <f t="shared" si="75"/>
        <v>-999</v>
      </c>
      <c r="Y280" s="4">
        <f t="shared" si="76"/>
        <v>-999</v>
      </c>
      <c r="Z280" s="4">
        <f t="shared" si="77"/>
        <v>-999</v>
      </c>
    </row>
    <row r="281" spans="1:26" s="7" customFormat="1">
      <c r="A281" s="6" t="s">
        <v>56</v>
      </c>
      <c r="B281" s="32" t="s">
        <v>57</v>
      </c>
      <c r="C281" s="6">
        <v>191</v>
      </c>
      <c r="D281" s="13">
        <f>D$282-C$282+C281</f>
        <v>1888.5</v>
      </c>
      <c r="E281" s="99" t="s">
        <v>259</v>
      </c>
      <c r="F281" s="6">
        <v>8.5</v>
      </c>
      <c r="G281" s="13">
        <f t="shared" ref="G281:G297" si="80">G$300-F$300+F281</f>
        <v>1868.9</v>
      </c>
      <c r="H281" s="45"/>
      <c r="I281" s="6"/>
      <c r="J281" s="6"/>
      <c r="K281" s="45"/>
      <c r="L281" s="6"/>
      <c r="M281" s="13"/>
      <c r="N281" s="29">
        <f>N$265-C$265+C281</f>
        <v>1942.3999999999994</v>
      </c>
      <c r="O281" s="7" t="s">
        <v>123</v>
      </c>
      <c r="Q281" s="7">
        <f t="shared" si="68"/>
        <v>1942.3999999999994</v>
      </c>
      <c r="R281" s="7">
        <f t="shared" si="69"/>
        <v>2.4000000000000909</v>
      </c>
      <c r="S281" s="7">
        <f t="shared" si="70"/>
        <v>53.899999999999409</v>
      </c>
      <c r="T281" s="7">
        <f t="shared" si="71"/>
        <v>73.499999999999318</v>
      </c>
      <c r="U281" s="7" t="str">
        <f t="shared" si="72"/>
        <v/>
      </c>
      <c r="V281" s="7" t="str">
        <f t="shared" si="73"/>
        <v/>
      </c>
      <c r="W281" s="7">
        <f t="shared" si="74"/>
        <v>53.899999999999409</v>
      </c>
      <c r="X281" s="7">
        <f t="shared" si="75"/>
        <v>73.499999999999318</v>
      </c>
      <c r="Y281" s="7">
        <f t="shared" si="76"/>
        <v>-999</v>
      </c>
      <c r="Z281" s="7">
        <f t="shared" si="77"/>
        <v>-999</v>
      </c>
    </row>
    <row r="282" spans="1:26">
      <c r="A282" s="3" t="s">
        <v>258</v>
      </c>
      <c r="B282" s="34" t="s">
        <v>58</v>
      </c>
      <c r="C282" s="14">
        <v>192.5</v>
      </c>
      <c r="D282" s="14">
        <v>1890</v>
      </c>
      <c r="E282" s="32"/>
      <c r="F282" s="6"/>
      <c r="G282" s="13"/>
      <c r="O282" s="4" t="s">
        <v>123</v>
      </c>
      <c r="Q282" s="4">
        <f t="shared" si="68"/>
        <v>1942.3999999999994</v>
      </c>
      <c r="R282" s="4">
        <f t="shared" si="69"/>
        <v>0</v>
      </c>
      <c r="S282" s="4" t="str">
        <f t="shared" si="70"/>
        <v/>
      </c>
      <c r="T282" s="4" t="str">
        <f t="shared" si="71"/>
        <v/>
      </c>
      <c r="U282" s="4" t="str">
        <f t="shared" si="72"/>
        <v/>
      </c>
      <c r="V282" s="4" t="str">
        <f t="shared" si="73"/>
        <v/>
      </c>
      <c r="W282" s="4">
        <f t="shared" si="74"/>
        <v>-999</v>
      </c>
      <c r="X282" s="4">
        <f t="shared" si="75"/>
        <v>-999</v>
      </c>
      <c r="Y282" s="4">
        <f t="shared" si="76"/>
        <v>-999</v>
      </c>
      <c r="Z282" s="4">
        <f t="shared" si="77"/>
        <v>-999</v>
      </c>
    </row>
    <row r="283" spans="1:26">
      <c r="A283" s="3" t="s">
        <v>258</v>
      </c>
      <c r="E283" s="32" t="s">
        <v>59</v>
      </c>
      <c r="F283" s="6">
        <v>11.8</v>
      </c>
      <c r="G283" s="13">
        <f t="shared" si="80"/>
        <v>1872.2</v>
      </c>
      <c r="N283" s="29">
        <f>N$281-F$281+F283</f>
        <v>1945.6999999999994</v>
      </c>
      <c r="O283" s="4" t="s">
        <v>123</v>
      </c>
      <c r="Q283" s="4">
        <f t="shared" si="68"/>
        <v>1945.6999999999994</v>
      </c>
      <c r="R283" s="4">
        <f t="shared" si="69"/>
        <v>3.2999999999999545</v>
      </c>
      <c r="S283" s="4" t="str">
        <f t="shared" si="70"/>
        <v/>
      </c>
      <c r="T283" s="4">
        <f t="shared" si="71"/>
        <v>73.499999999999318</v>
      </c>
      <c r="U283" s="4" t="str">
        <f t="shared" si="72"/>
        <v/>
      </c>
      <c r="V283" s="4" t="str">
        <f t="shared" si="73"/>
        <v/>
      </c>
      <c r="W283" s="4">
        <f t="shared" si="74"/>
        <v>-999</v>
      </c>
      <c r="X283" s="4">
        <f t="shared" si="75"/>
        <v>73.499999999999318</v>
      </c>
      <c r="Y283" s="4">
        <f t="shared" si="76"/>
        <v>-999</v>
      </c>
      <c r="Z283" s="4">
        <f t="shared" si="77"/>
        <v>-999</v>
      </c>
    </row>
    <row r="284" spans="1:26">
      <c r="A284" s="3" t="s">
        <v>258</v>
      </c>
      <c r="E284" s="32" t="s">
        <v>33</v>
      </c>
      <c r="F284" s="6">
        <v>29.8</v>
      </c>
      <c r="G284" s="13">
        <f t="shared" si="80"/>
        <v>1890.2</v>
      </c>
      <c r="N284" s="29">
        <f>N$281-F$281+F284</f>
        <v>1963.6999999999994</v>
      </c>
      <c r="O284" s="104" t="s">
        <v>60</v>
      </c>
      <c r="P284" s="104" t="s">
        <v>587</v>
      </c>
      <c r="Q284" s="4">
        <f t="shared" si="68"/>
        <v>1963.6999999999994</v>
      </c>
      <c r="R284" s="4">
        <f t="shared" si="69"/>
        <v>18</v>
      </c>
      <c r="S284" s="4" t="str">
        <f t="shared" si="70"/>
        <v/>
      </c>
      <c r="T284" s="4">
        <f t="shared" si="71"/>
        <v>73.499999999999318</v>
      </c>
      <c r="U284" s="4" t="str">
        <f t="shared" si="72"/>
        <v/>
      </c>
      <c r="V284" s="4" t="str">
        <f t="shared" si="73"/>
        <v/>
      </c>
      <c r="W284" s="4">
        <f t="shared" si="74"/>
        <v>-999</v>
      </c>
      <c r="X284" s="4">
        <f t="shared" si="75"/>
        <v>73.499999999999318</v>
      </c>
      <c r="Y284" s="4">
        <f t="shared" si="76"/>
        <v>-999</v>
      </c>
      <c r="Z284" s="4">
        <f t="shared" si="77"/>
        <v>-999</v>
      </c>
    </row>
    <row r="285" spans="1:26">
      <c r="A285" s="3" t="s">
        <v>258</v>
      </c>
      <c r="B285" s="37" t="s">
        <v>61</v>
      </c>
      <c r="C285" s="11">
        <v>0</v>
      </c>
      <c r="D285" s="18">
        <f>D$312-C$312+C285</f>
        <v>1905</v>
      </c>
      <c r="E285" s="32"/>
      <c r="F285" s="6"/>
      <c r="G285" s="13"/>
      <c r="O285" s="104" t="s">
        <v>60</v>
      </c>
      <c r="P285" s="104" t="s">
        <v>587</v>
      </c>
      <c r="Q285" s="4">
        <f t="shared" si="68"/>
        <v>1963.6999999999994</v>
      </c>
      <c r="R285" s="4">
        <f t="shared" si="69"/>
        <v>0</v>
      </c>
      <c r="S285" s="4" t="str">
        <f t="shared" si="70"/>
        <v/>
      </c>
      <c r="T285" s="4" t="str">
        <f t="shared" si="71"/>
        <v/>
      </c>
      <c r="U285" s="4" t="str">
        <f t="shared" si="72"/>
        <v/>
      </c>
      <c r="V285" s="4" t="str">
        <f t="shared" si="73"/>
        <v/>
      </c>
      <c r="W285" s="4">
        <f t="shared" si="74"/>
        <v>-999</v>
      </c>
      <c r="X285" s="4">
        <f t="shared" si="75"/>
        <v>-999</v>
      </c>
      <c r="Y285" s="4">
        <f t="shared" si="76"/>
        <v>-999</v>
      </c>
      <c r="Z285" s="4">
        <f t="shared" si="77"/>
        <v>-999</v>
      </c>
    </row>
    <row r="286" spans="1:26">
      <c r="A286" s="3" t="s">
        <v>258</v>
      </c>
      <c r="B286" s="33" t="s">
        <v>255</v>
      </c>
      <c r="C286" s="3">
        <v>0</v>
      </c>
      <c r="D286" s="19">
        <f t="shared" ref="D286:D311" si="81">D$312-C$312+C286</f>
        <v>1905</v>
      </c>
      <c r="E286" s="32" t="s">
        <v>34</v>
      </c>
      <c r="F286" s="6">
        <v>30.5</v>
      </c>
      <c r="G286" s="13">
        <f t="shared" si="80"/>
        <v>1890.9</v>
      </c>
      <c r="N286" s="29">
        <f>N$281-F$281+F286</f>
        <v>1964.3999999999994</v>
      </c>
      <c r="O286" s="104" t="s">
        <v>60</v>
      </c>
      <c r="P286" s="104" t="s">
        <v>587</v>
      </c>
      <c r="Q286" s="4">
        <f t="shared" si="68"/>
        <v>1964.3999999999994</v>
      </c>
      <c r="R286" s="4">
        <f t="shared" si="69"/>
        <v>0.70000000000004547</v>
      </c>
      <c r="S286" s="4">
        <f t="shared" si="70"/>
        <v>59.399999999999409</v>
      </c>
      <c r="T286" s="4">
        <f t="shared" si="71"/>
        <v>73.499999999999318</v>
      </c>
      <c r="U286" s="4" t="str">
        <f t="shared" si="72"/>
        <v/>
      </c>
      <c r="V286" s="4" t="str">
        <f t="shared" si="73"/>
        <v/>
      </c>
      <c r="W286" s="4">
        <f t="shared" si="74"/>
        <v>59.399999999999409</v>
      </c>
      <c r="X286" s="4">
        <f t="shared" si="75"/>
        <v>73.499999999999318</v>
      </c>
      <c r="Y286" s="4">
        <f t="shared" si="76"/>
        <v>-999</v>
      </c>
      <c r="Z286" s="4">
        <f t="shared" si="77"/>
        <v>-999</v>
      </c>
    </row>
    <row r="287" spans="1:26">
      <c r="A287" s="3" t="s">
        <v>258</v>
      </c>
      <c r="B287" s="33" t="s">
        <v>40</v>
      </c>
      <c r="C287" s="3">
        <v>6</v>
      </c>
      <c r="D287" s="19">
        <f t="shared" si="81"/>
        <v>1911</v>
      </c>
      <c r="E287" s="32" t="s">
        <v>62</v>
      </c>
      <c r="F287" s="6">
        <v>39.4</v>
      </c>
      <c r="G287" s="13">
        <f t="shared" si="80"/>
        <v>1899.8000000000002</v>
      </c>
      <c r="N287" s="29">
        <f>N$281-F$281+F287</f>
        <v>1973.2999999999995</v>
      </c>
      <c r="Q287" s="4">
        <f t="shared" si="68"/>
        <v>1973.2999999999995</v>
      </c>
      <c r="R287" s="4">
        <f t="shared" si="69"/>
        <v>8.9000000000000909</v>
      </c>
      <c r="S287" s="4">
        <f t="shared" si="70"/>
        <v>62.2999999999995</v>
      </c>
      <c r="T287" s="4">
        <f t="shared" si="71"/>
        <v>73.499999999999318</v>
      </c>
      <c r="U287" s="4" t="str">
        <f t="shared" si="72"/>
        <v/>
      </c>
      <c r="V287" s="4" t="str">
        <f t="shared" si="73"/>
        <v/>
      </c>
      <c r="W287" s="4">
        <f t="shared" si="74"/>
        <v>62.2999999999995</v>
      </c>
      <c r="X287" s="4">
        <f t="shared" si="75"/>
        <v>73.499999999999318</v>
      </c>
      <c r="Y287" s="4">
        <f t="shared" si="76"/>
        <v>-999</v>
      </c>
      <c r="Z287" s="4">
        <f t="shared" si="77"/>
        <v>-999</v>
      </c>
    </row>
    <row r="288" spans="1:26">
      <c r="A288" s="3" t="s">
        <v>258</v>
      </c>
      <c r="B288" s="33" t="s">
        <v>43</v>
      </c>
      <c r="C288" s="3">
        <v>24.7</v>
      </c>
      <c r="D288" s="19">
        <f t="shared" si="81"/>
        <v>1929.7</v>
      </c>
      <c r="E288" s="32" t="s">
        <v>37</v>
      </c>
      <c r="F288" s="6">
        <v>58.2</v>
      </c>
      <c r="G288" s="13">
        <f t="shared" si="80"/>
        <v>1918.6000000000001</v>
      </c>
      <c r="N288" s="29">
        <f>N$281-F$281+F288</f>
        <v>1992.0999999999995</v>
      </c>
      <c r="Q288" s="4">
        <f t="shared" si="68"/>
        <v>1992.0999999999995</v>
      </c>
      <c r="R288" s="4">
        <f t="shared" si="69"/>
        <v>18.799999999999955</v>
      </c>
      <c r="S288" s="4">
        <f t="shared" si="70"/>
        <v>62.399999999999409</v>
      </c>
      <c r="T288" s="4">
        <f t="shared" si="71"/>
        <v>73.499999999999318</v>
      </c>
      <c r="U288" s="4" t="str">
        <f t="shared" si="72"/>
        <v/>
      </c>
      <c r="V288" s="4" t="str">
        <f t="shared" si="73"/>
        <v/>
      </c>
      <c r="W288" s="4">
        <f t="shared" si="74"/>
        <v>62.399999999999409</v>
      </c>
      <c r="X288" s="4">
        <f t="shared" si="75"/>
        <v>73.499999999999318</v>
      </c>
      <c r="Y288" s="4">
        <f t="shared" si="76"/>
        <v>-999</v>
      </c>
      <c r="Z288" s="4">
        <f t="shared" si="77"/>
        <v>-999</v>
      </c>
    </row>
    <row r="289" spans="1:26">
      <c r="A289" s="3" t="s">
        <v>258</v>
      </c>
      <c r="B289" s="33" t="s">
        <v>63</v>
      </c>
      <c r="C289" s="3">
        <v>27.4</v>
      </c>
      <c r="D289" s="19">
        <f t="shared" si="81"/>
        <v>1932.4</v>
      </c>
      <c r="E289" s="32"/>
      <c r="F289" s="6"/>
      <c r="G289" s="13"/>
      <c r="Q289" s="4">
        <f t="shared" si="68"/>
        <v>1992.0999999999995</v>
      </c>
      <c r="R289" s="4">
        <f t="shared" si="69"/>
        <v>0</v>
      </c>
      <c r="S289" s="4" t="str">
        <f t="shared" si="70"/>
        <v/>
      </c>
      <c r="T289" s="4" t="str">
        <f t="shared" si="71"/>
        <v/>
      </c>
      <c r="U289" s="4" t="str">
        <f t="shared" si="72"/>
        <v/>
      </c>
      <c r="V289" s="4" t="str">
        <f t="shared" si="73"/>
        <v/>
      </c>
      <c r="W289" s="4">
        <f t="shared" si="74"/>
        <v>-999</v>
      </c>
      <c r="X289" s="4">
        <f t="shared" si="75"/>
        <v>-999</v>
      </c>
      <c r="Y289" s="4">
        <f t="shared" si="76"/>
        <v>-999</v>
      </c>
      <c r="Z289" s="4">
        <f t="shared" si="77"/>
        <v>-999</v>
      </c>
    </row>
    <row r="290" spans="1:26">
      <c r="A290" s="3" t="s">
        <v>258</v>
      </c>
      <c r="B290" s="33" t="s">
        <v>41</v>
      </c>
      <c r="C290" s="3">
        <v>39.299999999999997</v>
      </c>
      <c r="D290" s="19">
        <f t="shared" si="81"/>
        <v>1944.3</v>
      </c>
      <c r="E290" s="32" t="s">
        <v>42</v>
      </c>
      <c r="F290" s="6">
        <v>73.2</v>
      </c>
      <c r="G290" s="13">
        <f t="shared" si="80"/>
        <v>1933.6000000000001</v>
      </c>
      <c r="N290" s="29">
        <f>N$281-F$281+F290</f>
        <v>2007.0999999999995</v>
      </c>
      <c r="Q290" s="4">
        <f t="shared" si="68"/>
        <v>2007.0999999999995</v>
      </c>
      <c r="R290" s="4">
        <f t="shared" si="69"/>
        <v>15</v>
      </c>
      <c r="S290" s="4">
        <f t="shared" si="70"/>
        <v>62.7999999999995</v>
      </c>
      <c r="T290" s="4">
        <f t="shared" si="71"/>
        <v>73.499999999999318</v>
      </c>
      <c r="U290" s="4" t="str">
        <f t="shared" si="72"/>
        <v/>
      </c>
      <c r="V290" s="4" t="str">
        <f t="shared" si="73"/>
        <v/>
      </c>
      <c r="W290" s="4">
        <f t="shared" si="74"/>
        <v>62.7999999999995</v>
      </c>
      <c r="X290" s="4">
        <f t="shared" si="75"/>
        <v>73.499999999999318</v>
      </c>
      <c r="Y290" s="4">
        <f t="shared" si="76"/>
        <v>-999</v>
      </c>
      <c r="Z290" s="4">
        <f t="shared" si="77"/>
        <v>-999</v>
      </c>
    </row>
    <row r="291" spans="1:26" s="7" customFormat="1">
      <c r="A291" s="6" t="s">
        <v>64</v>
      </c>
      <c r="B291" s="32" t="s">
        <v>45</v>
      </c>
      <c r="C291" s="6">
        <v>41.8</v>
      </c>
      <c r="D291" s="13">
        <f t="shared" si="81"/>
        <v>1946.8</v>
      </c>
      <c r="E291" s="32" t="s">
        <v>65</v>
      </c>
      <c r="F291" s="6">
        <v>75.7</v>
      </c>
      <c r="G291" s="13">
        <f t="shared" si="80"/>
        <v>1936.1000000000001</v>
      </c>
      <c r="H291" s="45"/>
      <c r="I291" s="6"/>
      <c r="J291" s="6"/>
      <c r="K291" s="45"/>
      <c r="L291" s="6"/>
      <c r="M291" s="13"/>
      <c r="N291" s="29">
        <f>N$281-F$281+F291</f>
        <v>2009.5999999999995</v>
      </c>
      <c r="Q291" s="7">
        <f t="shared" si="68"/>
        <v>2009.5999999999995</v>
      </c>
      <c r="R291" s="7">
        <f t="shared" si="69"/>
        <v>2.5</v>
      </c>
      <c r="S291" s="7">
        <f t="shared" si="70"/>
        <v>62.7999999999995</v>
      </c>
      <c r="T291" s="7">
        <f t="shared" si="71"/>
        <v>73.499999999999318</v>
      </c>
      <c r="U291" s="7" t="str">
        <f t="shared" si="72"/>
        <v/>
      </c>
      <c r="V291" s="7" t="str">
        <f t="shared" si="73"/>
        <v/>
      </c>
      <c r="W291" s="7">
        <f t="shared" si="74"/>
        <v>62.7999999999995</v>
      </c>
      <c r="X291" s="7">
        <f t="shared" si="75"/>
        <v>73.499999999999318</v>
      </c>
      <c r="Y291" s="7">
        <f t="shared" si="76"/>
        <v>-999</v>
      </c>
      <c r="Z291" s="7">
        <f t="shared" si="77"/>
        <v>-999</v>
      </c>
    </row>
    <row r="292" spans="1:26" s="5" customFormat="1">
      <c r="A292" s="8" t="s">
        <v>256</v>
      </c>
      <c r="B292" s="32" t="s">
        <v>66</v>
      </c>
      <c r="C292" s="6">
        <v>68.8</v>
      </c>
      <c r="D292" s="13">
        <f t="shared" si="81"/>
        <v>1973.8</v>
      </c>
      <c r="E292" s="38"/>
      <c r="F292" s="8"/>
      <c r="G292" s="19"/>
      <c r="H292" s="47"/>
      <c r="I292" s="8"/>
      <c r="J292" s="8"/>
      <c r="K292" s="47"/>
      <c r="L292" s="8"/>
      <c r="M292" s="19"/>
      <c r="N292" s="29">
        <f t="shared" ref="N292:N299" si="82">N$291-C$291+C292</f>
        <v>2036.5999999999995</v>
      </c>
      <c r="Q292" s="5">
        <f t="shared" si="68"/>
        <v>2036.5999999999995</v>
      </c>
      <c r="R292" s="5">
        <f t="shared" si="69"/>
        <v>27</v>
      </c>
      <c r="S292" s="5">
        <f t="shared" si="70"/>
        <v>62.7999999999995</v>
      </c>
      <c r="T292" s="5" t="str">
        <f t="shared" si="71"/>
        <v/>
      </c>
      <c r="U292" s="5" t="str">
        <f t="shared" si="72"/>
        <v/>
      </c>
      <c r="V292" s="5" t="str">
        <f t="shared" si="73"/>
        <v/>
      </c>
      <c r="W292" s="5">
        <f t="shared" si="74"/>
        <v>62.7999999999995</v>
      </c>
      <c r="X292" s="5">
        <f t="shared" si="75"/>
        <v>-999</v>
      </c>
      <c r="Y292" s="5">
        <f t="shared" si="76"/>
        <v>-999</v>
      </c>
      <c r="Z292" s="5">
        <f t="shared" si="77"/>
        <v>-999</v>
      </c>
    </row>
    <row r="293" spans="1:26">
      <c r="A293" s="3" t="s">
        <v>256</v>
      </c>
      <c r="B293" s="32" t="s">
        <v>67</v>
      </c>
      <c r="C293" s="6">
        <v>70.2</v>
      </c>
      <c r="D293" s="13">
        <f t="shared" si="81"/>
        <v>1975.2</v>
      </c>
      <c r="E293" s="33" t="s">
        <v>48</v>
      </c>
      <c r="F293" s="3">
        <v>104.1</v>
      </c>
      <c r="G293" s="19">
        <f t="shared" si="80"/>
        <v>1964.5</v>
      </c>
      <c r="N293" s="29">
        <f t="shared" si="82"/>
        <v>2037.9999999999995</v>
      </c>
      <c r="Q293" s="4">
        <f t="shared" si="68"/>
        <v>2037.9999999999995</v>
      </c>
      <c r="R293" s="4">
        <f t="shared" si="69"/>
        <v>1.4000000000000909</v>
      </c>
      <c r="S293" s="4">
        <f t="shared" si="70"/>
        <v>62.7999999999995</v>
      </c>
      <c r="T293" s="4">
        <f t="shared" si="71"/>
        <v>73.499999999999545</v>
      </c>
      <c r="U293" s="4" t="str">
        <f t="shared" si="72"/>
        <v/>
      </c>
      <c r="V293" s="4" t="str">
        <f t="shared" si="73"/>
        <v/>
      </c>
      <c r="W293" s="4">
        <f t="shared" si="74"/>
        <v>62.7999999999995</v>
      </c>
      <c r="X293" s="4">
        <f t="shared" si="75"/>
        <v>73.499999999999545</v>
      </c>
      <c r="Y293" s="4">
        <f t="shared" si="76"/>
        <v>-999</v>
      </c>
      <c r="Z293" s="4">
        <f t="shared" si="77"/>
        <v>-999</v>
      </c>
    </row>
    <row r="294" spans="1:26">
      <c r="A294" s="3" t="s">
        <v>256</v>
      </c>
      <c r="B294" s="32" t="s">
        <v>68</v>
      </c>
      <c r="C294" s="6">
        <v>71.900000000000006</v>
      </c>
      <c r="D294" s="13">
        <f t="shared" si="81"/>
        <v>1976.9</v>
      </c>
      <c r="E294" s="33" t="s">
        <v>44</v>
      </c>
      <c r="F294" s="3">
        <v>105.7</v>
      </c>
      <c r="G294" s="19">
        <f t="shared" si="80"/>
        <v>1966.1000000000001</v>
      </c>
      <c r="N294" s="29">
        <f t="shared" si="82"/>
        <v>2039.6999999999996</v>
      </c>
      <c r="Q294" s="4">
        <f t="shared" si="68"/>
        <v>2039.6999999999996</v>
      </c>
      <c r="R294" s="4">
        <f t="shared" si="69"/>
        <v>1.7000000000000455</v>
      </c>
      <c r="S294" s="4">
        <f t="shared" si="70"/>
        <v>62.7999999999995</v>
      </c>
      <c r="T294" s="4">
        <f t="shared" si="71"/>
        <v>73.599999999999454</v>
      </c>
      <c r="U294" s="4" t="str">
        <f t="shared" si="72"/>
        <v/>
      </c>
      <c r="V294" s="4" t="str">
        <f t="shared" si="73"/>
        <v/>
      </c>
      <c r="W294" s="4">
        <f t="shared" si="74"/>
        <v>62.7999999999995</v>
      </c>
      <c r="X294" s="4">
        <f t="shared" si="75"/>
        <v>73.599999999999454</v>
      </c>
      <c r="Y294" s="4">
        <f t="shared" si="76"/>
        <v>-999</v>
      </c>
      <c r="Z294" s="4">
        <f t="shared" si="77"/>
        <v>-999</v>
      </c>
    </row>
    <row r="295" spans="1:26">
      <c r="A295" s="3" t="s">
        <v>256</v>
      </c>
      <c r="B295" s="32" t="s">
        <v>69</v>
      </c>
      <c r="C295" s="6">
        <v>97.1</v>
      </c>
      <c r="D295" s="13">
        <f t="shared" si="81"/>
        <v>2002.1</v>
      </c>
      <c r="E295" s="33" t="s">
        <v>10</v>
      </c>
      <c r="G295" s="19"/>
      <c r="N295" s="29">
        <f t="shared" si="82"/>
        <v>2064.8999999999996</v>
      </c>
      <c r="Q295" s="4">
        <f t="shared" si="68"/>
        <v>2064.8999999999996</v>
      </c>
      <c r="R295" s="4">
        <f t="shared" si="69"/>
        <v>25.200000000000045</v>
      </c>
      <c r="S295" s="4">
        <f t="shared" si="70"/>
        <v>62.799999999999727</v>
      </c>
      <c r="T295" s="4" t="str">
        <f t="shared" si="71"/>
        <v/>
      </c>
      <c r="U295" s="4" t="str">
        <f t="shared" si="72"/>
        <v/>
      </c>
      <c r="V295" s="4" t="str">
        <f t="shared" si="73"/>
        <v/>
      </c>
      <c r="W295" s="4">
        <f t="shared" si="74"/>
        <v>62.799999999999727</v>
      </c>
      <c r="X295" s="4">
        <f t="shared" si="75"/>
        <v>-999</v>
      </c>
      <c r="Y295" s="4">
        <f t="shared" si="76"/>
        <v>-999</v>
      </c>
      <c r="Z295" s="4">
        <f t="shared" si="77"/>
        <v>-999</v>
      </c>
    </row>
    <row r="296" spans="1:26">
      <c r="A296" s="3" t="s">
        <v>256</v>
      </c>
      <c r="B296" s="32" t="s">
        <v>70</v>
      </c>
      <c r="C296" s="6">
        <v>101</v>
      </c>
      <c r="D296" s="13">
        <f t="shared" si="81"/>
        <v>2006</v>
      </c>
      <c r="E296" s="33" t="s">
        <v>12</v>
      </c>
      <c r="F296" s="3">
        <v>134</v>
      </c>
      <c r="G296" s="19">
        <f t="shared" si="80"/>
        <v>1994.4</v>
      </c>
      <c r="N296" s="29">
        <f t="shared" si="82"/>
        <v>2068.7999999999993</v>
      </c>
      <c r="Q296" s="4">
        <f t="shared" si="68"/>
        <v>2068.7999999999993</v>
      </c>
      <c r="R296" s="4">
        <f t="shared" si="69"/>
        <v>3.8999999999996362</v>
      </c>
      <c r="S296" s="4">
        <f t="shared" si="70"/>
        <v>62.799999999999272</v>
      </c>
      <c r="T296" s="4">
        <f t="shared" si="71"/>
        <v>74.399999999999181</v>
      </c>
      <c r="U296" s="4" t="str">
        <f t="shared" si="72"/>
        <v/>
      </c>
      <c r="V296" s="4" t="str">
        <f t="shared" si="73"/>
        <v/>
      </c>
      <c r="W296" s="4">
        <f t="shared" si="74"/>
        <v>62.799999999999272</v>
      </c>
      <c r="X296" s="4">
        <f t="shared" si="75"/>
        <v>74.399999999999181</v>
      </c>
      <c r="Y296" s="4">
        <f t="shared" si="76"/>
        <v>-999</v>
      </c>
      <c r="Z296" s="4">
        <f t="shared" si="77"/>
        <v>-999</v>
      </c>
    </row>
    <row r="297" spans="1:26">
      <c r="A297" s="3" t="s">
        <v>256</v>
      </c>
      <c r="B297" s="32" t="s">
        <v>48</v>
      </c>
      <c r="C297" s="6">
        <v>118.6</v>
      </c>
      <c r="D297" s="13">
        <f t="shared" si="81"/>
        <v>2023.6</v>
      </c>
      <c r="E297" s="33" t="s">
        <v>71</v>
      </c>
      <c r="F297" s="113">
        <v>151.9</v>
      </c>
      <c r="G297" s="117">
        <f t="shared" si="80"/>
        <v>2012.3000000000002</v>
      </c>
      <c r="N297" s="29">
        <f t="shared" si="82"/>
        <v>2086.3999999999996</v>
      </c>
      <c r="Q297" s="4">
        <f t="shared" si="68"/>
        <v>2086.3999999999996</v>
      </c>
      <c r="R297" s="4">
        <f t="shared" si="69"/>
        <v>17.600000000000364</v>
      </c>
      <c r="S297" s="4">
        <f t="shared" si="70"/>
        <v>62.799999999999727</v>
      </c>
      <c r="T297" s="4">
        <f t="shared" si="71"/>
        <v>74.099999999999454</v>
      </c>
      <c r="U297" s="4" t="str">
        <f t="shared" si="72"/>
        <v/>
      </c>
      <c r="V297" s="4" t="str">
        <f t="shared" si="73"/>
        <v/>
      </c>
      <c r="W297" s="4">
        <f t="shared" si="74"/>
        <v>62.799999999999727</v>
      </c>
      <c r="X297" s="4">
        <f t="shared" si="75"/>
        <v>74.099999999999454</v>
      </c>
      <c r="Y297" s="4">
        <f t="shared" si="76"/>
        <v>-999</v>
      </c>
      <c r="Z297" s="4">
        <f t="shared" si="77"/>
        <v>-999</v>
      </c>
    </row>
    <row r="298" spans="1:26">
      <c r="A298" s="3" t="s">
        <v>256</v>
      </c>
      <c r="B298" s="32" t="s">
        <v>44</v>
      </c>
      <c r="C298" s="6">
        <v>120.8</v>
      </c>
      <c r="D298" s="13">
        <f t="shared" si="81"/>
        <v>2025.8</v>
      </c>
      <c r="E298" s="33" t="s">
        <v>72</v>
      </c>
      <c r="F298" s="3">
        <v>154.19999999999999</v>
      </c>
      <c r="G298" s="19">
        <f>G$300-F$300+F298</f>
        <v>2014.6000000000001</v>
      </c>
      <c r="N298" s="29">
        <f t="shared" si="82"/>
        <v>2088.5999999999995</v>
      </c>
      <c r="Q298" s="4">
        <f t="shared" si="68"/>
        <v>2088.5999999999995</v>
      </c>
      <c r="R298" s="4">
        <f t="shared" si="69"/>
        <v>2.1999999999998181</v>
      </c>
      <c r="S298" s="4">
        <f t="shared" si="70"/>
        <v>62.7999999999995</v>
      </c>
      <c r="T298" s="4">
        <f t="shared" si="71"/>
        <v>73.999999999999318</v>
      </c>
      <c r="U298" s="4" t="str">
        <f t="shared" si="72"/>
        <v/>
      </c>
      <c r="V298" s="4" t="str">
        <f t="shared" si="73"/>
        <v/>
      </c>
      <c r="W298" s="4">
        <f t="shared" si="74"/>
        <v>62.7999999999995</v>
      </c>
      <c r="X298" s="4">
        <f t="shared" si="75"/>
        <v>73.999999999999318</v>
      </c>
      <c r="Y298" s="4">
        <f t="shared" si="76"/>
        <v>-999</v>
      </c>
      <c r="Z298" s="4">
        <f t="shared" si="77"/>
        <v>-999</v>
      </c>
    </row>
    <row r="299" spans="1:26">
      <c r="A299" s="3" t="s">
        <v>256</v>
      </c>
      <c r="B299" s="32" t="s">
        <v>73</v>
      </c>
      <c r="C299" s="6">
        <v>135.4</v>
      </c>
      <c r="D299" s="13">
        <f t="shared" si="81"/>
        <v>2040.4</v>
      </c>
      <c r="E299" s="33"/>
      <c r="G299" s="12"/>
      <c r="N299" s="29">
        <f t="shared" si="82"/>
        <v>2103.1999999999994</v>
      </c>
      <c r="Q299" s="4">
        <f t="shared" si="68"/>
        <v>2103.1999999999994</v>
      </c>
      <c r="R299" s="4">
        <f t="shared" si="69"/>
        <v>14.599999999999909</v>
      </c>
      <c r="S299" s="4">
        <f t="shared" si="70"/>
        <v>62.799999999999272</v>
      </c>
      <c r="T299" s="4" t="str">
        <f t="shared" si="71"/>
        <v/>
      </c>
      <c r="U299" s="4" t="str">
        <f t="shared" si="72"/>
        <v/>
      </c>
      <c r="V299" s="4" t="str">
        <f t="shared" si="73"/>
        <v/>
      </c>
      <c r="W299" s="4">
        <f t="shared" si="74"/>
        <v>62.799999999999272</v>
      </c>
      <c r="X299" s="4">
        <f t="shared" si="75"/>
        <v>-999</v>
      </c>
      <c r="Y299" s="4">
        <f t="shared" si="76"/>
        <v>-999</v>
      </c>
      <c r="Z299" s="4">
        <f t="shared" si="77"/>
        <v>-999</v>
      </c>
    </row>
    <row r="300" spans="1:26">
      <c r="A300" s="3" t="s">
        <v>256</v>
      </c>
      <c r="B300" s="32"/>
      <c r="C300" s="6"/>
      <c r="D300" s="13"/>
      <c r="E300" s="34" t="s">
        <v>74</v>
      </c>
      <c r="F300" s="14">
        <v>169.6</v>
      </c>
      <c r="G300" s="15">
        <v>2030</v>
      </c>
      <c r="Q300" s="4">
        <f t="shared" si="68"/>
        <v>2103.1999999999994</v>
      </c>
      <c r="R300" s="4">
        <f t="shared" si="69"/>
        <v>0</v>
      </c>
      <c r="S300" s="4" t="str">
        <f t="shared" si="70"/>
        <v/>
      </c>
      <c r="T300" s="4" t="str">
        <f t="shared" si="71"/>
        <v/>
      </c>
      <c r="U300" s="4" t="str">
        <f t="shared" si="72"/>
        <v/>
      </c>
      <c r="V300" s="4" t="str">
        <f t="shared" si="73"/>
        <v/>
      </c>
      <c r="W300" s="4">
        <f t="shared" si="74"/>
        <v>-999</v>
      </c>
      <c r="X300" s="4">
        <f t="shared" si="75"/>
        <v>-999</v>
      </c>
      <c r="Y300" s="4">
        <f t="shared" si="76"/>
        <v>-999</v>
      </c>
      <c r="Z300" s="4">
        <f t="shared" si="77"/>
        <v>-999</v>
      </c>
    </row>
    <row r="301" spans="1:26">
      <c r="A301" s="3" t="s">
        <v>256</v>
      </c>
      <c r="B301" s="32" t="s">
        <v>75</v>
      </c>
      <c r="C301" s="6"/>
      <c r="D301" s="13"/>
      <c r="Q301" s="4">
        <f t="shared" si="68"/>
        <v>2103.1999999999994</v>
      </c>
      <c r="R301" s="4">
        <f t="shared" si="69"/>
        <v>0</v>
      </c>
      <c r="S301" s="4" t="str">
        <f t="shared" si="70"/>
        <v/>
      </c>
      <c r="T301" s="4" t="str">
        <f t="shared" si="71"/>
        <v/>
      </c>
      <c r="U301" s="4" t="str">
        <f t="shared" si="72"/>
        <v/>
      </c>
      <c r="V301" s="4" t="str">
        <f t="shared" si="73"/>
        <v/>
      </c>
      <c r="W301" s="4">
        <f t="shared" si="74"/>
        <v>-999</v>
      </c>
      <c r="X301" s="4">
        <f t="shared" si="75"/>
        <v>-999</v>
      </c>
      <c r="Y301" s="4">
        <f t="shared" si="76"/>
        <v>-999</v>
      </c>
      <c r="Z301" s="4">
        <f t="shared" si="77"/>
        <v>-999</v>
      </c>
    </row>
    <row r="302" spans="1:26">
      <c r="A302" s="3" t="s">
        <v>256</v>
      </c>
      <c r="B302" s="32" t="s">
        <v>76</v>
      </c>
      <c r="C302" s="6">
        <v>140.19999999999999</v>
      </c>
      <c r="D302" s="13">
        <f t="shared" si="81"/>
        <v>2045.2</v>
      </c>
      <c r="N302" s="29">
        <f>N$291-C$291+C302</f>
        <v>2107.9999999999995</v>
      </c>
      <c r="Q302" s="4">
        <f t="shared" si="68"/>
        <v>2107.9999999999995</v>
      </c>
      <c r="R302" s="4">
        <f t="shared" si="69"/>
        <v>4.8000000000001819</v>
      </c>
      <c r="S302" s="4">
        <f t="shared" si="70"/>
        <v>62.7999999999995</v>
      </c>
      <c r="T302" s="4" t="str">
        <f t="shared" si="71"/>
        <v/>
      </c>
      <c r="U302" s="4" t="str">
        <f t="shared" si="72"/>
        <v/>
      </c>
      <c r="V302" s="4" t="str">
        <f t="shared" si="73"/>
        <v/>
      </c>
      <c r="W302" s="4">
        <f t="shared" si="74"/>
        <v>62.7999999999995</v>
      </c>
      <c r="X302" s="4">
        <f t="shared" si="75"/>
        <v>-999</v>
      </c>
      <c r="Y302" s="4">
        <f t="shared" si="76"/>
        <v>-999</v>
      </c>
      <c r="Z302" s="4">
        <f t="shared" si="77"/>
        <v>-999</v>
      </c>
    </row>
    <row r="303" spans="1:26">
      <c r="A303" s="3" t="s">
        <v>256</v>
      </c>
      <c r="B303" s="32" t="s">
        <v>71</v>
      </c>
      <c r="C303" s="115">
        <v>145.19999999999999</v>
      </c>
      <c r="D303" s="116">
        <f t="shared" si="81"/>
        <v>2050.1999999999998</v>
      </c>
      <c r="N303" s="29">
        <f>N$291-C$291+C303</f>
        <v>2112.9999999999995</v>
      </c>
      <c r="Q303" s="4">
        <f t="shared" si="68"/>
        <v>2112.9999999999995</v>
      </c>
      <c r="R303" s="4">
        <f t="shared" si="69"/>
        <v>5</v>
      </c>
      <c r="S303" s="4">
        <f t="shared" si="70"/>
        <v>62.799999999999727</v>
      </c>
      <c r="T303" s="4" t="str">
        <f t="shared" si="71"/>
        <v/>
      </c>
      <c r="U303" s="4" t="str">
        <f t="shared" si="72"/>
        <v/>
      </c>
      <c r="V303" s="4" t="str">
        <f t="shared" si="73"/>
        <v/>
      </c>
      <c r="W303" s="4">
        <f t="shared" si="74"/>
        <v>62.799999999999727</v>
      </c>
      <c r="X303" s="4">
        <f t="shared" si="75"/>
        <v>-999</v>
      </c>
      <c r="Y303" s="4">
        <f t="shared" si="76"/>
        <v>-999</v>
      </c>
      <c r="Z303" s="4">
        <f t="shared" si="77"/>
        <v>-999</v>
      </c>
    </row>
    <row r="304" spans="1:26">
      <c r="A304" s="3" t="s">
        <v>256</v>
      </c>
      <c r="B304" s="32" t="s">
        <v>72</v>
      </c>
      <c r="C304" s="6">
        <v>146.1</v>
      </c>
      <c r="D304" s="13">
        <f t="shared" si="81"/>
        <v>2051.1</v>
      </c>
      <c r="N304" s="29">
        <f>N$291-C$291+C304</f>
        <v>2113.8999999999996</v>
      </c>
      <c r="Q304" s="4">
        <f t="shared" si="68"/>
        <v>2113.8999999999996</v>
      </c>
      <c r="R304" s="4">
        <f t="shared" si="69"/>
        <v>0.90000000000009095</v>
      </c>
      <c r="S304" s="4">
        <f t="shared" si="70"/>
        <v>62.799999999999727</v>
      </c>
      <c r="T304" s="4" t="str">
        <f t="shared" si="71"/>
        <v/>
      </c>
      <c r="U304" s="4" t="str">
        <f t="shared" si="72"/>
        <v/>
      </c>
      <c r="V304" s="4" t="str">
        <f t="shared" si="73"/>
        <v/>
      </c>
      <c r="W304" s="4">
        <f t="shared" si="74"/>
        <v>62.799999999999727</v>
      </c>
      <c r="X304" s="4">
        <f t="shared" si="75"/>
        <v>-999</v>
      </c>
      <c r="Y304" s="4">
        <f t="shared" si="76"/>
        <v>-999</v>
      </c>
      <c r="Z304" s="4">
        <f t="shared" si="77"/>
        <v>-999</v>
      </c>
    </row>
    <row r="305" spans="1:26">
      <c r="A305" s="3" t="s">
        <v>256</v>
      </c>
      <c r="B305" s="32" t="s">
        <v>77</v>
      </c>
      <c r="C305" s="6">
        <v>148</v>
      </c>
      <c r="D305" s="13">
        <f t="shared" si="81"/>
        <v>2053</v>
      </c>
      <c r="N305" s="29">
        <f>N$291-C$291+C305</f>
        <v>2115.7999999999993</v>
      </c>
      <c r="Q305" s="4">
        <f t="shared" si="68"/>
        <v>2115.7999999999993</v>
      </c>
      <c r="R305" s="4">
        <f t="shared" si="69"/>
        <v>1.8999999999996362</v>
      </c>
      <c r="S305" s="4">
        <f t="shared" si="70"/>
        <v>62.799999999999272</v>
      </c>
      <c r="T305" s="4" t="str">
        <f t="shared" si="71"/>
        <v/>
      </c>
      <c r="U305" s="4" t="str">
        <f t="shared" si="72"/>
        <v/>
      </c>
      <c r="V305" s="4" t="str">
        <f t="shared" si="73"/>
        <v/>
      </c>
      <c r="W305" s="4">
        <f t="shared" si="74"/>
        <v>62.799999999999272</v>
      </c>
      <c r="X305" s="4">
        <f t="shared" si="75"/>
        <v>-999</v>
      </c>
      <c r="Y305" s="4">
        <f t="shared" si="76"/>
        <v>-999</v>
      </c>
      <c r="Z305" s="4">
        <f t="shared" si="77"/>
        <v>-999</v>
      </c>
    </row>
    <row r="306" spans="1:26">
      <c r="A306" s="3" t="s">
        <v>256</v>
      </c>
      <c r="B306" s="32" t="s">
        <v>190</v>
      </c>
      <c r="C306" s="6"/>
      <c r="D306" s="13"/>
      <c r="Q306" s="4">
        <f t="shared" si="68"/>
        <v>2115.7999999999993</v>
      </c>
      <c r="R306" s="4">
        <f t="shared" si="69"/>
        <v>0</v>
      </c>
      <c r="S306" s="4" t="str">
        <f t="shared" si="70"/>
        <v/>
      </c>
      <c r="T306" s="4" t="str">
        <f t="shared" si="71"/>
        <v/>
      </c>
      <c r="U306" s="4" t="str">
        <f t="shared" si="72"/>
        <v/>
      </c>
      <c r="V306" s="4" t="str">
        <f t="shared" si="73"/>
        <v/>
      </c>
      <c r="W306" s="4">
        <f t="shared" si="74"/>
        <v>-999</v>
      </c>
      <c r="X306" s="4">
        <f t="shared" si="75"/>
        <v>-999</v>
      </c>
      <c r="Y306" s="4">
        <f t="shared" si="76"/>
        <v>-999</v>
      </c>
      <c r="Z306" s="4">
        <f t="shared" si="77"/>
        <v>-999</v>
      </c>
    </row>
    <row r="307" spans="1:26">
      <c r="A307" s="3" t="s">
        <v>256</v>
      </c>
      <c r="B307" s="32" t="s">
        <v>191</v>
      </c>
      <c r="C307" s="6"/>
      <c r="D307" s="13"/>
      <c r="Q307" s="4">
        <f t="shared" si="68"/>
        <v>2115.7999999999993</v>
      </c>
      <c r="R307" s="4">
        <f t="shared" si="69"/>
        <v>0</v>
      </c>
      <c r="S307" s="4" t="str">
        <f t="shared" si="70"/>
        <v/>
      </c>
      <c r="T307" s="4" t="str">
        <f t="shared" si="71"/>
        <v/>
      </c>
      <c r="U307" s="4" t="str">
        <f t="shared" si="72"/>
        <v/>
      </c>
      <c r="V307" s="4" t="str">
        <f t="shared" si="73"/>
        <v/>
      </c>
      <c r="W307" s="4">
        <f t="shared" si="74"/>
        <v>-999</v>
      </c>
      <c r="X307" s="4">
        <f t="shared" si="75"/>
        <v>-999</v>
      </c>
      <c r="Y307" s="4">
        <f t="shared" si="76"/>
        <v>-999</v>
      </c>
      <c r="Z307" s="4">
        <f t="shared" si="77"/>
        <v>-999</v>
      </c>
    </row>
    <row r="308" spans="1:26">
      <c r="A308" s="3" t="s">
        <v>256</v>
      </c>
      <c r="B308" s="32" t="s">
        <v>78</v>
      </c>
      <c r="C308" s="6">
        <v>152</v>
      </c>
      <c r="D308" s="13">
        <f t="shared" si="81"/>
        <v>2057</v>
      </c>
      <c r="N308" s="29">
        <f>N$291-C$291+C308</f>
        <v>2119.7999999999993</v>
      </c>
      <c r="Q308" s="4">
        <f t="shared" si="68"/>
        <v>2119.7999999999993</v>
      </c>
      <c r="R308" s="4">
        <f t="shared" si="69"/>
        <v>4</v>
      </c>
      <c r="S308" s="4">
        <f t="shared" si="70"/>
        <v>62.799999999999272</v>
      </c>
      <c r="T308" s="4" t="str">
        <f t="shared" si="71"/>
        <v/>
      </c>
      <c r="U308" s="4" t="str">
        <f t="shared" si="72"/>
        <v/>
      </c>
      <c r="V308" s="4" t="str">
        <f t="shared" si="73"/>
        <v/>
      </c>
      <c r="W308" s="4">
        <f t="shared" si="74"/>
        <v>62.799999999999272</v>
      </c>
      <c r="X308" s="4">
        <f t="shared" si="75"/>
        <v>-999</v>
      </c>
      <c r="Y308" s="4">
        <f t="shared" si="76"/>
        <v>-999</v>
      </c>
      <c r="Z308" s="4">
        <f t="shared" si="77"/>
        <v>-999</v>
      </c>
    </row>
    <row r="309" spans="1:26">
      <c r="A309" s="3" t="s">
        <v>256</v>
      </c>
      <c r="B309" s="32" t="s">
        <v>3</v>
      </c>
      <c r="C309" s="6">
        <v>160</v>
      </c>
      <c r="D309" s="13">
        <f t="shared" si="81"/>
        <v>2065</v>
      </c>
      <c r="N309" s="29">
        <f>N$291-C$291+C309</f>
        <v>2127.7999999999993</v>
      </c>
      <c r="Q309" s="4">
        <f t="shared" si="68"/>
        <v>2127.7999999999993</v>
      </c>
      <c r="R309" s="4">
        <f t="shared" si="69"/>
        <v>8</v>
      </c>
      <c r="S309" s="4">
        <f t="shared" si="70"/>
        <v>62.799999999999272</v>
      </c>
      <c r="T309" s="4" t="str">
        <f t="shared" si="71"/>
        <v/>
      </c>
      <c r="U309" s="4" t="str">
        <f t="shared" si="72"/>
        <v/>
      </c>
      <c r="V309" s="4" t="str">
        <f t="shared" si="73"/>
        <v/>
      </c>
      <c r="W309" s="4">
        <f t="shared" si="74"/>
        <v>62.799999999999272</v>
      </c>
      <c r="X309" s="4">
        <f t="shared" si="75"/>
        <v>-999</v>
      </c>
      <c r="Y309" s="4">
        <f t="shared" si="76"/>
        <v>-999</v>
      </c>
      <c r="Z309" s="4">
        <f t="shared" si="77"/>
        <v>-999</v>
      </c>
    </row>
    <row r="310" spans="1:26">
      <c r="A310" s="3" t="s">
        <v>256</v>
      </c>
      <c r="B310" s="32"/>
      <c r="C310" s="6"/>
      <c r="D310" s="13"/>
      <c r="E310" s="37" t="s">
        <v>79</v>
      </c>
      <c r="F310" s="11">
        <v>0</v>
      </c>
      <c r="G310" s="18">
        <f>G$332-F$332+F310</f>
        <v>2058.6</v>
      </c>
      <c r="Q310" s="4">
        <f t="shared" si="68"/>
        <v>2127.7999999999993</v>
      </c>
      <c r="R310" s="4">
        <f t="shared" si="69"/>
        <v>0</v>
      </c>
      <c r="S310" s="4" t="str">
        <f t="shared" si="70"/>
        <v/>
      </c>
      <c r="T310" s="4" t="str">
        <f t="shared" si="71"/>
        <v/>
      </c>
      <c r="U310" s="4" t="str">
        <f t="shared" si="72"/>
        <v/>
      </c>
      <c r="V310" s="4" t="str">
        <f t="shared" si="73"/>
        <v/>
      </c>
      <c r="W310" s="4">
        <f t="shared" si="74"/>
        <v>-999</v>
      </c>
      <c r="X310" s="4">
        <f t="shared" si="75"/>
        <v>-999</v>
      </c>
      <c r="Y310" s="4">
        <f t="shared" si="76"/>
        <v>-999</v>
      </c>
      <c r="Z310" s="4">
        <f t="shared" si="77"/>
        <v>-999</v>
      </c>
    </row>
    <row r="311" spans="1:26" s="7" customFormat="1">
      <c r="A311" s="6" t="s">
        <v>80</v>
      </c>
      <c r="B311" s="32" t="s">
        <v>81</v>
      </c>
      <c r="C311" s="6">
        <v>176.5</v>
      </c>
      <c r="D311" s="13">
        <f t="shared" si="81"/>
        <v>2081.5</v>
      </c>
      <c r="E311" s="32" t="s">
        <v>40</v>
      </c>
      <c r="F311" s="6">
        <v>15.1</v>
      </c>
      <c r="G311" s="13">
        <f t="shared" ref="G311:G331" si="83">G$332-F$332+F311</f>
        <v>2073.6999999999998</v>
      </c>
      <c r="H311" s="45"/>
      <c r="I311" s="6"/>
      <c r="J311" s="6"/>
      <c r="K311" s="45"/>
      <c r="L311" s="6"/>
      <c r="M311" s="13"/>
      <c r="N311" s="29">
        <f>N$291-C$291+C311</f>
        <v>2144.2999999999993</v>
      </c>
      <c r="O311" s="7" t="s">
        <v>123</v>
      </c>
      <c r="Q311" s="7">
        <f t="shared" si="68"/>
        <v>2144.2999999999993</v>
      </c>
      <c r="R311" s="7">
        <f t="shared" si="69"/>
        <v>16.5</v>
      </c>
      <c r="S311" s="7">
        <f t="shared" si="70"/>
        <v>62.799999999999272</v>
      </c>
      <c r="T311" s="7">
        <f t="shared" si="71"/>
        <v>70.599999999999454</v>
      </c>
      <c r="U311" s="7" t="str">
        <f t="shared" si="72"/>
        <v/>
      </c>
      <c r="V311" s="7" t="str">
        <f t="shared" si="73"/>
        <v/>
      </c>
      <c r="W311" s="7">
        <f t="shared" si="74"/>
        <v>62.799999999999272</v>
      </c>
      <c r="X311" s="7">
        <f t="shared" si="75"/>
        <v>70.599999999999454</v>
      </c>
      <c r="Y311" s="7">
        <f t="shared" si="76"/>
        <v>-999</v>
      </c>
      <c r="Z311" s="7">
        <f t="shared" si="77"/>
        <v>-999</v>
      </c>
    </row>
    <row r="312" spans="1:26">
      <c r="A312" s="3" t="s">
        <v>258</v>
      </c>
      <c r="B312" s="34" t="s">
        <v>82</v>
      </c>
      <c r="C312" s="14">
        <v>185</v>
      </c>
      <c r="D312" s="15">
        <v>2090</v>
      </c>
      <c r="E312" s="32"/>
      <c r="F312" s="6"/>
      <c r="G312" s="13"/>
      <c r="Q312" s="4">
        <f t="shared" si="68"/>
        <v>2144.2999999999993</v>
      </c>
      <c r="R312" s="4">
        <f t="shared" si="69"/>
        <v>0</v>
      </c>
      <c r="S312" s="4" t="str">
        <f t="shared" si="70"/>
        <v/>
      </c>
      <c r="T312" s="4" t="str">
        <f t="shared" si="71"/>
        <v/>
      </c>
      <c r="U312" s="4" t="str">
        <f t="shared" si="72"/>
        <v/>
      </c>
      <c r="V312" s="4" t="str">
        <f t="shared" si="73"/>
        <v/>
      </c>
      <c r="W312" s="4">
        <f t="shared" si="74"/>
        <v>-999</v>
      </c>
      <c r="X312" s="4">
        <f t="shared" si="75"/>
        <v>-999</v>
      </c>
      <c r="Y312" s="4">
        <f t="shared" si="76"/>
        <v>-999</v>
      </c>
      <c r="Z312" s="4">
        <f t="shared" si="77"/>
        <v>-999</v>
      </c>
    </row>
    <row r="313" spans="1:26">
      <c r="A313" s="3" t="s">
        <v>258</v>
      </c>
      <c r="E313" s="32" t="s">
        <v>43</v>
      </c>
      <c r="F313" s="6">
        <v>26.9</v>
      </c>
      <c r="G313" s="13">
        <f t="shared" si="83"/>
        <v>2085.5</v>
      </c>
      <c r="N313" s="29">
        <f>N$311-F$311+F313</f>
        <v>2156.0999999999995</v>
      </c>
      <c r="Q313" s="4">
        <f t="shared" si="68"/>
        <v>2156.0999999999995</v>
      </c>
      <c r="R313" s="4">
        <f t="shared" si="69"/>
        <v>11.800000000000182</v>
      </c>
      <c r="S313" s="4" t="str">
        <f t="shared" si="70"/>
        <v/>
      </c>
      <c r="T313" s="4">
        <f t="shared" si="71"/>
        <v>70.599999999999454</v>
      </c>
      <c r="U313" s="4" t="str">
        <f t="shared" si="72"/>
        <v/>
      </c>
      <c r="V313" s="4" t="str">
        <f t="shared" si="73"/>
        <v/>
      </c>
      <c r="W313" s="4">
        <f t="shared" si="74"/>
        <v>-999</v>
      </c>
      <c r="X313" s="4">
        <f t="shared" si="75"/>
        <v>70.599999999999454</v>
      </c>
      <c r="Y313" s="4">
        <f t="shared" si="76"/>
        <v>-999</v>
      </c>
      <c r="Z313" s="4">
        <f t="shared" si="77"/>
        <v>-999</v>
      </c>
    </row>
    <row r="314" spans="1:26">
      <c r="A314" s="3" t="s">
        <v>258</v>
      </c>
      <c r="E314" s="32" t="s">
        <v>63</v>
      </c>
      <c r="F314" s="6">
        <v>28</v>
      </c>
      <c r="G314" s="13">
        <f t="shared" si="83"/>
        <v>2086.6</v>
      </c>
      <c r="N314" s="29">
        <f>N$311-F$311+F314</f>
        <v>2157.1999999999994</v>
      </c>
      <c r="Q314" s="4">
        <f t="shared" si="68"/>
        <v>2157.1999999999994</v>
      </c>
      <c r="R314" s="4">
        <f t="shared" si="69"/>
        <v>1.0999999999999091</v>
      </c>
      <c r="S314" s="4" t="str">
        <f t="shared" si="70"/>
        <v/>
      </c>
      <c r="T314" s="4">
        <f t="shared" si="71"/>
        <v>70.599999999999454</v>
      </c>
      <c r="U314" s="4" t="str">
        <f t="shared" si="72"/>
        <v/>
      </c>
      <c r="V314" s="4" t="str">
        <f t="shared" si="73"/>
        <v/>
      </c>
      <c r="W314" s="4">
        <f t="shared" si="74"/>
        <v>-999</v>
      </c>
      <c r="X314" s="4">
        <f t="shared" si="75"/>
        <v>70.599999999999454</v>
      </c>
      <c r="Y314" s="4">
        <f t="shared" si="76"/>
        <v>-999</v>
      </c>
      <c r="Z314" s="4">
        <f t="shared" si="77"/>
        <v>-999</v>
      </c>
    </row>
    <row r="315" spans="1:26">
      <c r="A315" s="3" t="s">
        <v>258</v>
      </c>
      <c r="E315" s="32" t="s">
        <v>361</v>
      </c>
      <c r="F315" s="6">
        <v>58.9</v>
      </c>
      <c r="G315" s="13">
        <f t="shared" si="83"/>
        <v>2117.5</v>
      </c>
      <c r="N315" s="29">
        <f>N$311-F$311+F315</f>
        <v>2188.0999999999995</v>
      </c>
      <c r="Q315" s="4">
        <f t="shared" si="68"/>
        <v>2188.0999999999995</v>
      </c>
      <c r="R315" s="4">
        <f t="shared" si="69"/>
        <v>30.900000000000091</v>
      </c>
      <c r="S315" s="4" t="str">
        <f t="shared" si="70"/>
        <v/>
      </c>
      <c r="T315" s="4">
        <f t="shared" si="71"/>
        <v>70.599999999999454</v>
      </c>
      <c r="U315" s="4" t="str">
        <f t="shared" si="72"/>
        <v/>
      </c>
      <c r="V315" s="4" t="str">
        <f t="shared" si="73"/>
        <v/>
      </c>
      <c r="W315" s="4">
        <f t="shared" si="74"/>
        <v>-999</v>
      </c>
      <c r="X315" s="4">
        <f t="shared" si="75"/>
        <v>70.599999999999454</v>
      </c>
      <c r="Y315" s="4">
        <f t="shared" si="76"/>
        <v>-999</v>
      </c>
      <c r="Z315" s="4">
        <f t="shared" si="77"/>
        <v>-999</v>
      </c>
    </row>
    <row r="316" spans="1:26">
      <c r="A316" s="3" t="s">
        <v>258</v>
      </c>
      <c r="E316" s="32" t="s">
        <v>45</v>
      </c>
      <c r="F316" s="6">
        <v>59.4</v>
      </c>
      <c r="G316" s="13">
        <f t="shared" si="83"/>
        <v>2118</v>
      </c>
      <c r="N316" s="29">
        <f>N$311-F$311+F316</f>
        <v>2188.5999999999995</v>
      </c>
      <c r="Q316" s="4">
        <f t="shared" si="68"/>
        <v>2188.5999999999995</v>
      </c>
      <c r="R316" s="4">
        <f t="shared" si="69"/>
        <v>0.5</v>
      </c>
      <c r="S316" s="4" t="str">
        <f t="shared" si="70"/>
        <v/>
      </c>
      <c r="T316" s="4">
        <f t="shared" si="71"/>
        <v>70.599999999999454</v>
      </c>
      <c r="U316" s="4" t="str">
        <f t="shared" si="72"/>
        <v/>
      </c>
      <c r="V316" s="4" t="str">
        <f t="shared" si="73"/>
        <v/>
      </c>
      <c r="W316" s="4">
        <f t="shared" si="74"/>
        <v>-999</v>
      </c>
      <c r="X316" s="4">
        <f t="shared" si="75"/>
        <v>70.599999999999454</v>
      </c>
      <c r="Y316" s="4">
        <f t="shared" si="76"/>
        <v>-999</v>
      </c>
      <c r="Z316" s="4">
        <f t="shared" si="77"/>
        <v>-999</v>
      </c>
    </row>
    <row r="317" spans="1:26">
      <c r="A317" s="3" t="s">
        <v>258</v>
      </c>
      <c r="B317" s="37" t="s">
        <v>83</v>
      </c>
      <c r="C317" s="11">
        <v>0</v>
      </c>
      <c r="D317" s="18">
        <f>D$343-C$343+C317</f>
        <v>2151</v>
      </c>
      <c r="E317" s="32"/>
      <c r="F317" s="6"/>
      <c r="G317" s="13"/>
      <c r="Q317" s="4">
        <f t="shared" si="68"/>
        <v>2188.5999999999995</v>
      </c>
      <c r="R317" s="4">
        <f t="shared" si="69"/>
        <v>0</v>
      </c>
      <c r="S317" s="4" t="str">
        <f t="shared" si="70"/>
        <v/>
      </c>
      <c r="T317" s="4" t="str">
        <f t="shared" si="71"/>
        <v/>
      </c>
      <c r="U317" s="4" t="str">
        <f t="shared" si="72"/>
        <v/>
      </c>
      <c r="V317" s="4" t="str">
        <f t="shared" si="73"/>
        <v/>
      </c>
      <c r="W317" s="4">
        <f t="shared" si="74"/>
        <v>-999</v>
      </c>
      <c r="X317" s="4">
        <f t="shared" si="75"/>
        <v>-999</v>
      </c>
      <c r="Y317" s="4">
        <f t="shared" si="76"/>
        <v>-999</v>
      </c>
      <c r="Z317" s="4">
        <f t="shared" si="77"/>
        <v>-999</v>
      </c>
    </row>
    <row r="318" spans="1:26">
      <c r="A318" s="3" t="s">
        <v>258</v>
      </c>
      <c r="B318" s="33"/>
      <c r="C318" s="3"/>
      <c r="D318" s="19"/>
      <c r="E318" s="32" t="s">
        <v>66</v>
      </c>
      <c r="F318" s="6">
        <v>91.2</v>
      </c>
      <c r="G318" s="13">
        <f t="shared" si="83"/>
        <v>2149.7999999999997</v>
      </c>
      <c r="N318" s="29">
        <f>N$311-F$311+F318</f>
        <v>2220.3999999999992</v>
      </c>
      <c r="Q318" s="4">
        <f t="shared" si="68"/>
        <v>2220.3999999999992</v>
      </c>
      <c r="R318" s="4">
        <f t="shared" si="69"/>
        <v>31.799999999999727</v>
      </c>
      <c r="S318" s="4" t="str">
        <f t="shared" si="70"/>
        <v/>
      </c>
      <c r="T318" s="4">
        <f t="shared" si="71"/>
        <v>70.599999999999454</v>
      </c>
      <c r="U318" s="4" t="str">
        <f t="shared" si="72"/>
        <v/>
      </c>
      <c r="V318" s="4" t="str">
        <f t="shared" si="73"/>
        <v/>
      </c>
      <c r="W318" s="4">
        <f t="shared" si="74"/>
        <v>-999</v>
      </c>
      <c r="X318" s="4">
        <f t="shared" si="75"/>
        <v>70.599999999999454</v>
      </c>
      <c r="Y318" s="4">
        <f t="shared" si="76"/>
        <v>-999</v>
      </c>
      <c r="Z318" s="4">
        <f t="shared" si="77"/>
        <v>-999</v>
      </c>
    </row>
    <row r="319" spans="1:26">
      <c r="A319" s="3" t="s">
        <v>258</v>
      </c>
      <c r="B319" s="33"/>
      <c r="C319" s="3"/>
      <c r="D319" s="19"/>
      <c r="E319" s="32" t="s">
        <v>67</v>
      </c>
      <c r="F319" s="6">
        <v>92.5</v>
      </c>
      <c r="G319" s="13">
        <f t="shared" si="83"/>
        <v>2151.1</v>
      </c>
      <c r="N319" s="29">
        <f>N$311-F$311+F319</f>
        <v>2221.6999999999994</v>
      </c>
      <c r="Q319" s="4">
        <f t="shared" si="68"/>
        <v>2221.6999999999994</v>
      </c>
      <c r="R319" s="4">
        <f t="shared" si="69"/>
        <v>1.3000000000001819</v>
      </c>
      <c r="S319" s="4" t="str">
        <f t="shared" si="70"/>
        <v/>
      </c>
      <c r="T319" s="4">
        <f t="shared" si="71"/>
        <v>70.599999999999454</v>
      </c>
      <c r="U319" s="4" t="str">
        <f t="shared" si="72"/>
        <v/>
      </c>
      <c r="V319" s="4" t="str">
        <f t="shared" si="73"/>
        <v/>
      </c>
      <c r="W319" s="4">
        <f t="shared" si="74"/>
        <v>-999</v>
      </c>
      <c r="X319" s="4">
        <f t="shared" si="75"/>
        <v>70.599999999999454</v>
      </c>
      <c r="Y319" s="4">
        <f t="shared" si="76"/>
        <v>-999</v>
      </c>
      <c r="Z319" s="4">
        <f t="shared" si="77"/>
        <v>-999</v>
      </c>
    </row>
    <row r="320" spans="1:26">
      <c r="A320" s="3" t="s">
        <v>258</v>
      </c>
      <c r="B320" s="33"/>
      <c r="C320" s="3"/>
      <c r="D320" s="19"/>
      <c r="E320" s="32" t="s">
        <v>68</v>
      </c>
      <c r="F320" s="6">
        <v>93.9</v>
      </c>
      <c r="G320" s="13">
        <f t="shared" si="83"/>
        <v>2152.5</v>
      </c>
      <c r="N320" s="29">
        <f>N$311-F$311+F320</f>
        <v>2223.0999999999995</v>
      </c>
      <c r="Q320" s="4">
        <f t="shared" si="68"/>
        <v>2223.0999999999995</v>
      </c>
      <c r="R320" s="4">
        <f t="shared" si="69"/>
        <v>1.4000000000000909</v>
      </c>
      <c r="S320" s="4" t="str">
        <f t="shared" si="70"/>
        <v/>
      </c>
      <c r="T320" s="4">
        <f t="shared" si="71"/>
        <v>70.599999999999454</v>
      </c>
      <c r="U320" s="4" t="str">
        <f t="shared" si="72"/>
        <v/>
      </c>
      <c r="V320" s="4" t="str">
        <f t="shared" si="73"/>
        <v/>
      </c>
      <c r="W320" s="4">
        <f t="shared" si="74"/>
        <v>-999</v>
      </c>
      <c r="X320" s="4">
        <f t="shared" si="75"/>
        <v>70.599999999999454</v>
      </c>
      <c r="Y320" s="4">
        <f t="shared" si="76"/>
        <v>-999</v>
      </c>
      <c r="Z320" s="4">
        <f t="shared" si="77"/>
        <v>-999</v>
      </c>
    </row>
    <row r="321" spans="1:26">
      <c r="A321" s="3" t="s">
        <v>258</v>
      </c>
      <c r="B321" s="33" t="s">
        <v>55</v>
      </c>
      <c r="C321" s="3">
        <v>18.899999999999999</v>
      </c>
      <c r="D321" s="19">
        <f>D$343-C$343+C321</f>
        <v>2169.9</v>
      </c>
      <c r="E321" s="32"/>
      <c r="F321" s="6"/>
      <c r="G321" s="13"/>
      <c r="O321" s="4" t="s">
        <v>123</v>
      </c>
      <c r="Q321" s="4">
        <f t="shared" si="68"/>
        <v>2223.0999999999995</v>
      </c>
      <c r="R321" s="4">
        <f t="shared" si="69"/>
        <v>0</v>
      </c>
      <c r="S321" s="4" t="str">
        <f t="shared" si="70"/>
        <v/>
      </c>
      <c r="T321" s="4" t="str">
        <f t="shared" si="71"/>
        <v/>
      </c>
      <c r="U321" s="4" t="str">
        <f t="shared" si="72"/>
        <v/>
      </c>
      <c r="V321" s="4" t="str">
        <f t="shared" si="73"/>
        <v/>
      </c>
      <c r="W321" s="4">
        <f t="shared" si="74"/>
        <v>-999</v>
      </c>
      <c r="X321" s="4">
        <f t="shared" si="75"/>
        <v>-999</v>
      </c>
      <c r="Y321" s="4">
        <f t="shared" si="76"/>
        <v>-999</v>
      </c>
      <c r="Z321" s="4">
        <f t="shared" si="77"/>
        <v>-999</v>
      </c>
    </row>
    <row r="322" spans="1:26">
      <c r="A322" s="3" t="s">
        <v>258</v>
      </c>
      <c r="B322" s="33"/>
      <c r="C322" s="3"/>
      <c r="D322" s="19"/>
      <c r="E322" s="32" t="s">
        <v>69</v>
      </c>
      <c r="F322" s="6">
        <v>109.6</v>
      </c>
      <c r="G322" s="13">
        <f t="shared" si="83"/>
        <v>2168.1999999999998</v>
      </c>
      <c r="N322" s="29">
        <f t="shared" ref="N322:N327" si="84">N$311-F$311+F322</f>
        <v>2238.7999999999993</v>
      </c>
      <c r="O322" s="4" t="s">
        <v>123</v>
      </c>
      <c r="Q322" s="4">
        <f t="shared" si="68"/>
        <v>2238.7999999999993</v>
      </c>
      <c r="R322" s="4">
        <f t="shared" si="69"/>
        <v>15.699999999999818</v>
      </c>
      <c r="S322" s="4" t="str">
        <f t="shared" si="70"/>
        <v/>
      </c>
      <c r="T322" s="4">
        <f t="shared" si="71"/>
        <v>70.599999999999454</v>
      </c>
      <c r="U322" s="4" t="str">
        <f t="shared" si="72"/>
        <v/>
      </c>
      <c r="V322" s="4" t="str">
        <f t="shared" si="73"/>
        <v/>
      </c>
      <c r="W322" s="4">
        <f t="shared" si="74"/>
        <v>-999</v>
      </c>
      <c r="X322" s="4">
        <f t="shared" si="75"/>
        <v>70.599999999999454</v>
      </c>
      <c r="Y322" s="4">
        <f t="shared" si="76"/>
        <v>-999</v>
      </c>
      <c r="Z322" s="4">
        <f t="shared" si="77"/>
        <v>-999</v>
      </c>
    </row>
    <row r="323" spans="1:26">
      <c r="A323" s="3" t="s">
        <v>258</v>
      </c>
      <c r="B323" s="33" t="s">
        <v>59</v>
      </c>
      <c r="C323" s="3">
        <v>26.9</v>
      </c>
      <c r="D323" s="19">
        <f t="shared" ref="D323:D342" si="85">D$343-C$343+C323</f>
        <v>2177.9</v>
      </c>
      <c r="E323" s="32" t="s">
        <v>70</v>
      </c>
      <c r="F323" s="6">
        <v>114.9</v>
      </c>
      <c r="G323" s="13">
        <f t="shared" si="83"/>
        <v>2173.5</v>
      </c>
      <c r="N323" s="29">
        <f t="shared" si="84"/>
        <v>2244.0999999999995</v>
      </c>
      <c r="O323" s="4" t="s">
        <v>123</v>
      </c>
      <c r="Q323" s="4">
        <f t="shared" ref="Q323:Q386" si="86">IF(N323="",Q322,N323)</f>
        <v>2244.0999999999995</v>
      </c>
      <c r="R323" s="4">
        <f t="shared" ref="R323:R386" si="87">Q323-Q322</f>
        <v>5.3000000000001819</v>
      </c>
      <c r="S323" s="4">
        <f t="shared" ref="S323:S386" si="88">IF(D323="","",IF(N323="","",$Q323-D323))</f>
        <v>66.199999999999363</v>
      </c>
      <c r="T323" s="4">
        <f t="shared" ref="T323:T386" si="89">IF(G323="","",IF(N323="","",$Q323-G323))</f>
        <v>70.599999999999454</v>
      </c>
      <c r="U323" s="4" t="str">
        <f t="shared" ref="U323:U386" si="90">IF(J323="","",IF(N323="","",$Q323-J323))</f>
        <v/>
      </c>
      <c r="V323" s="4" t="str">
        <f t="shared" ref="V323:V386" si="91">IF(M323="","",IF(N323="","",$Q323-M323))</f>
        <v/>
      </c>
      <c r="W323" s="4">
        <f t="shared" ref="W323:W386" si="92">IF(S323="",-999,S323)</f>
        <v>66.199999999999363</v>
      </c>
      <c r="X323" s="4">
        <f t="shared" ref="X323:X386" si="93">IF(T323="",-999,T323)</f>
        <v>70.599999999999454</v>
      </c>
      <c r="Y323" s="4">
        <f t="shared" ref="Y323:Y386" si="94">IF(U323="",-999,U323)</f>
        <v>-999</v>
      </c>
      <c r="Z323" s="4">
        <f t="shared" ref="Z323:Z386" si="95">IF(V323="",-999,V323)</f>
        <v>-999</v>
      </c>
    </row>
    <row r="324" spans="1:26">
      <c r="A324" s="3" t="s">
        <v>258</v>
      </c>
      <c r="B324" s="33" t="s">
        <v>43</v>
      </c>
      <c r="C324" s="3">
        <v>37.700000000000003</v>
      </c>
      <c r="D324" s="19">
        <f t="shared" si="85"/>
        <v>2188.6999999999998</v>
      </c>
      <c r="E324" s="32" t="s">
        <v>48</v>
      </c>
      <c r="F324" s="6">
        <v>126.6</v>
      </c>
      <c r="G324" s="13">
        <f t="shared" si="83"/>
        <v>2185.1999999999998</v>
      </c>
      <c r="N324" s="29">
        <f t="shared" si="84"/>
        <v>2255.7999999999993</v>
      </c>
      <c r="Q324" s="4">
        <f t="shared" si="86"/>
        <v>2255.7999999999993</v>
      </c>
      <c r="R324" s="4">
        <f t="shared" si="87"/>
        <v>11.699999999999818</v>
      </c>
      <c r="S324" s="4">
        <f t="shared" si="88"/>
        <v>67.099999999999454</v>
      </c>
      <c r="T324" s="4">
        <f t="shared" si="89"/>
        <v>70.599999999999454</v>
      </c>
      <c r="U324" s="4" t="str">
        <f t="shared" si="90"/>
        <v/>
      </c>
      <c r="V324" s="4" t="str">
        <f t="shared" si="91"/>
        <v/>
      </c>
      <c r="W324" s="4">
        <f t="shared" si="92"/>
        <v>67.099999999999454</v>
      </c>
      <c r="X324" s="4">
        <f t="shared" si="93"/>
        <v>70.599999999999454</v>
      </c>
      <c r="Y324" s="4">
        <f t="shared" si="94"/>
        <v>-999</v>
      </c>
      <c r="Z324" s="4">
        <f t="shared" si="95"/>
        <v>-999</v>
      </c>
    </row>
    <row r="325" spans="1:26">
      <c r="A325" s="3" t="s">
        <v>258</v>
      </c>
      <c r="B325" s="33" t="s">
        <v>63</v>
      </c>
      <c r="C325" s="3">
        <v>39.200000000000003</v>
      </c>
      <c r="D325" s="19">
        <f t="shared" si="85"/>
        <v>2190.1999999999998</v>
      </c>
      <c r="E325" s="32" t="s">
        <v>44</v>
      </c>
      <c r="F325" s="6">
        <v>128.1</v>
      </c>
      <c r="G325" s="13">
        <f t="shared" si="83"/>
        <v>2186.6999999999998</v>
      </c>
      <c r="N325" s="29">
        <f t="shared" si="84"/>
        <v>2257.2999999999993</v>
      </c>
      <c r="Q325" s="4">
        <f t="shared" si="86"/>
        <v>2257.2999999999993</v>
      </c>
      <c r="R325" s="4">
        <f t="shared" si="87"/>
        <v>1.5</v>
      </c>
      <c r="S325" s="4">
        <f t="shared" si="88"/>
        <v>67.099999999999454</v>
      </c>
      <c r="T325" s="4">
        <f t="shared" si="89"/>
        <v>70.599999999999454</v>
      </c>
      <c r="U325" s="4" t="str">
        <f t="shared" si="90"/>
        <v/>
      </c>
      <c r="V325" s="4" t="str">
        <f t="shared" si="91"/>
        <v/>
      </c>
      <c r="W325" s="4">
        <f t="shared" si="92"/>
        <v>67.099999999999454</v>
      </c>
      <c r="X325" s="4">
        <f t="shared" si="93"/>
        <v>70.599999999999454</v>
      </c>
      <c r="Y325" s="4">
        <f t="shared" si="94"/>
        <v>-999</v>
      </c>
      <c r="Z325" s="4">
        <f t="shared" si="95"/>
        <v>-999</v>
      </c>
    </row>
    <row r="326" spans="1:26">
      <c r="A326" s="3" t="s">
        <v>258</v>
      </c>
      <c r="B326" s="33" t="s">
        <v>84</v>
      </c>
      <c r="C326" s="3">
        <v>41</v>
      </c>
      <c r="D326" s="19">
        <f t="shared" si="85"/>
        <v>2192</v>
      </c>
      <c r="E326" s="32" t="s">
        <v>85</v>
      </c>
      <c r="F326" s="6">
        <v>130.30000000000001</v>
      </c>
      <c r="G326" s="13">
        <f t="shared" si="83"/>
        <v>2188.9</v>
      </c>
      <c r="N326" s="29">
        <f t="shared" si="84"/>
        <v>2259.4999999999995</v>
      </c>
      <c r="Q326" s="4">
        <f t="shared" si="86"/>
        <v>2259.4999999999995</v>
      </c>
      <c r="R326" s="4">
        <f t="shared" si="87"/>
        <v>2.2000000000002728</v>
      </c>
      <c r="S326" s="4">
        <f t="shared" si="88"/>
        <v>67.499999999999545</v>
      </c>
      <c r="T326" s="4">
        <f t="shared" si="89"/>
        <v>70.599999999999454</v>
      </c>
      <c r="U326" s="4" t="str">
        <f t="shared" si="90"/>
        <v/>
      </c>
      <c r="V326" s="4" t="str">
        <f t="shared" si="91"/>
        <v/>
      </c>
      <c r="W326" s="4">
        <f t="shared" si="92"/>
        <v>67.499999999999545</v>
      </c>
      <c r="X326" s="4">
        <f t="shared" si="93"/>
        <v>70.599999999999454</v>
      </c>
      <c r="Y326" s="4">
        <f t="shared" si="94"/>
        <v>-999</v>
      </c>
      <c r="Z326" s="4">
        <f t="shared" si="95"/>
        <v>-999</v>
      </c>
    </row>
    <row r="327" spans="1:26" s="7" customFormat="1">
      <c r="A327" s="6" t="s">
        <v>86</v>
      </c>
      <c r="B327" s="99" t="s">
        <v>259</v>
      </c>
      <c r="C327" s="6">
        <v>64.900000000000006</v>
      </c>
      <c r="D327" s="13">
        <f t="shared" si="85"/>
        <v>2215.9</v>
      </c>
      <c r="E327" s="99" t="s">
        <v>259</v>
      </c>
      <c r="F327" s="6">
        <v>156.1</v>
      </c>
      <c r="G327" s="13">
        <f t="shared" si="83"/>
        <v>2214.6999999999998</v>
      </c>
      <c r="H327" s="45"/>
      <c r="I327" s="6"/>
      <c r="J327" s="6"/>
      <c r="K327" s="45"/>
      <c r="L327" s="6"/>
      <c r="M327" s="13"/>
      <c r="N327" s="29">
        <f t="shared" si="84"/>
        <v>2285.2999999999993</v>
      </c>
      <c r="Q327" s="7">
        <f t="shared" si="86"/>
        <v>2285.2999999999993</v>
      </c>
      <c r="R327" s="7">
        <f t="shared" si="87"/>
        <v>25.799999999999727</v>
      </c>
      <c r="S327" s="7">
        <f t="shared" si="88"/>
        <v>69.399999999999181</v>
      </c>
      <c r="T327" s="7">
        <f t="shared" si="89"/>
        <v>70.599999999999454</v>
      </c>
      <c r="U327" s="7" t="str">
        <f t="shared" si="90"/>
        <v/>
      </c>
      <c r="V327" s="7" t="str">
        <f t="shared" si="91"/>
        <v/>
      </c>
      <c r="W327" s="7">
        <f t="shared" si="92"/>
        <v>69.399999999999181</v>
      </c>
      <c r="X327" s="7">
        <f t="shared" si="93"/>
        <v>70.599999999999454</v>
      </c>
      <c r="Y327" s="7">
        <f t="shared" si="94"/>
        <v>-999</v>
      </c>
      <c r="Z327" s="7">
        <f t="shared" si="95"/>
        <v>-999</v>
      </c>
    </row>
    <row r="328" spans="1:26">
      <c r="A328" s="3" t="s">
        <v>256</v>
      </c>
      <c r="B328" s="32" t="s">
        <v>62</v>
      </c>
      <c r="C328" s="6">
        <v>68</v>
      </c>
      <c r="D328" s="13">
        <f t="shared" si="85"/>
        <v>2219</v>
      </c>
      <c r="E328" s="33"/>
      <c r="G328" s="19"/>
      <c r="N328" s="29">
        <f>N$327-C$327+C328</f>
        <v>2288.3999999999992</v>
      </c>
      <c r="Q328" s="4">
        <f t="shared" si="86"/>
        <v>2288.3999999999992</v>
      </c>
      <c r="R328" s="4">
        <f t="shared" si="87"/>
        <v>3.0999999999999091</v>
      </c>
      <c r="S328" s="4">
        <f t="shared" si="88"/>
        <v>69.399999999999181</v>
      </c>
      <c r="T328" s="4" t="str">
        <f t="shared" si="89"/>
        <v/>
      </c>
      <c r="U328" s="4" t="str">
        <f t="shared" si="90"/>
        <v/>
      </c>
      <c r="V328" s="4" t="str">
        <f t="shared" si="91"/>
        <v/>
      </c>
      <c r="W328" s="4">
        <f t="shared" si="92"/>
        <v>69.399999999999181</v>
      </c>
      <c r="X328" s="4">
        <f t="shared" si="93"/>
        <v>-999</v>
      </c>
      <c r="Y328" s="4">
        <f t="shared" si="94"/>
        <v>-999</v>
      </c>
      <c r="Z328" s="4">
        <f t="shared" si="95"/>
        <v>-999</v>
      </c>
    </row>
    <row r="329" spans="1:26">
      <c r="A329" s="3" t="s">
        <v>256</v>
      </c>
      <c r="B329" s="32" t="s">
        <v>66</v>
      </c>
      <c r="C329" s="6">
        <v>73.599999999999994</v>
      </c>
      <c r="D329" s="13">
        <f t="shared" si="85"/>
        <v>2224.6</v>
      </c>
      <c r="E329" s="33" t="s">
        <v>73</v>
      </c>
      <c r="F329" s="3">
        <v>165.6</v>
      </c>
      <c r="G329" s="19">
        <f t="shared" si="83"/>
        <v>2224.1999999999998</v>
      </c>
      <c r="N329" s="29">
        <f>N$327-C$327+C329</f>
        <v>2293.9999999999991</v>
      </c>
      <c r="Q329" s="4">
        <f t="shared" si="86"/>
        <v>2293.9999999999991</v>
      </c>
      <c r="R329" s="4">
        <f t="shared" si="87"/>
        <v>5.5999999999999091</v>
      </c>
      <c r="S329" s="4">
        <f t="shared" si="88"/>
        <v>69.399999999999181</v>
      </c>
      <c r="T329" s="4">
        <f t="shared" si="89"/>
        <v>69.799999999999272</v>
      </c>
      <c r="U329" s="4" t="str">
        <f t="shared" si="90"/>
        <v/>
      </c>
      <c r="V329" s="4" t="str">
        <f t="shared" si="91"/>
        <v/>
      </c>
      <c r="W329" s="4">
        <f t="shared" si="92"/>
        <v>69.399999999999181</v>
      </c>
      <c r="X329" s="4">
        <f t="shared" si="93"/>
        <v>69.799999999999272</v>
      </c>
      <c r="Y329" s="4">
        <f t="shared" si="94"/>
        <v>-999</v>
      </c>
      <c r="Z329" s="4">
        <f t="shared" si="95"/>
        <v>-999</v>
      </c>
    </row>
    <row r="330" spans="1:26">
      <c r="A330" s="3" t="s">
        <v>256</v>
      </c>
      <c r="B330" s="32" t="s">
        <v>67</v>
      </c>
      <c r="C330" s="6">
        <v>74.8</v>
      </c>
      <c r="D330" s="13">
        <f t="shared" si="85"/>
        <v>2225.8000000000002</v>
      </c>
      <c r="E330" s="33" t="s">
        <v>75</v>
      </c>
      <c r="F330" s="3">
        <v>166.7</v>
      </c>
      <c r="G330" s="19">
        <f t="shared" si="83"/>
        <v>2225.2999999999997</v>
      </c>
      <c r="N330" s="29">
        <f>N$327-C$327+C330</f>
        <v>2295.1999999999994</v>
      </c>
      <c r="Q330" s="4">
        <f t="shared" si="86"/>
        <v>2295.1999999999994</v>
      </c>
      <c r="R330" s="4">
        <f t="shared" si="87"/>
        <v>1.2000000000002728</v>
      </c>
      <c r="S330" s="4">
        <f t="shared" si="88"/>
        <v>69.399999999999181</v>
      </c>
      <c r="T330" s="4">
        <f t="shared" si="89"/>
        <v>69.899999999999636</v>
      </c>
      <c r="U330" s="4" t="str">
        <f t="shared" si="90"/>
        <v/>
      </c>
      <c r="V330" s="4" t="str">
        <f t="shared" si="91"/>
        <v/>
      </c>
      <c r="W330" s="4">
        <f t="shared" si="92"/>
        <v>69.399999999999181</v>
      </c>
      <c r="X330" s="4">
        <f t="shared" si="93"/>
        <v>69.899999999999636</v>
      </c>
      <c r="Y330" s="4">
        <f t="shared" si="94"/>
        <v>-999</v>
      </c>
      <c r="Z330" s="4">
        <f t="shared" si="95"/>
        <v>-999</v>
      </c>
    </row>
    <row r="331" spans="1:26">
      <c r="A331" s="3" t="s">
        <v>256</v>
      </c>
      <c r="B331" s="32" t="s">
        <v>68</v>
      </c>
      <c r="C331" s="6">
        <v>77.2</v>
      </c>
      <c r="D331" s="13">
        <f t="shared" si="85"/>
        <v>2228.1999999999998</v>
      </c>
      <c r="E331" s="33" t="s">
        <v>76</v>
      </c>
      <c r="F331" s="3">
        <v>169.5</v>
      </c>
      <c r="G331" s="19">
        <f t="shared" si="83"/>
        <v>2228.1</v>
      </c>
      <c r="N331" s="29">
        <f>N$327-C$327+C331</f>
        <v>2297.599999999999</v>
      </c>
      <c r="Q331" s="4">
        <f t="shared" si="86"/>
        <v>2297.599999999999</v>
      </c>
      <c r="R331" s="4">
        <f t="shared" si="87"/>
        <v>2.3999999999996362</v>
      </c>
      <c r="S331" s="4">
        <f t="shared" si="88"/>
        <v>69.399999999999181</v>
      </c>
      <c r="T331" s="4">
        <f t="shared" si="89"/>
        <v>69.499999999999091</v>
      </c>
      <c r="U331" s="4" t="str">
        <f t="shared" si="90"/>
        <v/>
      </c>
      <c r="V331" s="4" t="str">
        <f t="shared" si="91"/>
        <v/>
      </c>
      <c r="W331" s="4">
        <f t="shared" si="92"/>
        <v>69.399999999999181</v>
      </c>
      <c r="X331" s="4">
        <f t="shared" si="93"/>
        <v>69.499999999999091</v>
      </c>
      <c r="Y331" s="4">
        <f t="shared" si="94"/>
        <v>-999</v>
      </c>
      <c r="Z331" s="4">
        <f t="shared" si="95"/>
        <v>-999</v>
      </c>
    </row>
    <row r="332" spans="1:26">
      <c r="A332" s="3" t="s">
        <v>256</v>
      </c>
      <c r="B332" s="32"/>
      <c r="C332" s="6"/>
      <c r="D332" s="13"/>
      <c r="E332" s="34" t="s">
        <v>87</v>
      </c>
      <c r="F332" s="14">
        <v>171.4</v>
      </c>
      <c r="G332" s="15">
        <v>2230</v>
      </c>
      <c r="Q332" s="4">
        <f t="shared" si="86"/>
        <v>2297.599999999999</v>
      </c>
      <c r="R332" s="4">
        <f t="shared" si="87"/>
        <v>0</v>
      </c>
      <c r="S332" s="4" t="str">
        <f t="shared" si="88"/>
        <v/>
      </c>
      <c r="T332" s="4" t="str">
        <f t="shared" si="89"/>
        <v/>
      </c>
      <c r="U332" s="4" t="str">
        <f t="shared" si="90"/>
        <v/>
      </c>
      <c r="V332" s="4" t="str">
        <f t="shared" si="91"/>
        <v/>
      </c>
      <c r="W332" s="4">
        <f t="shared" si="92"/>
        <v>-999</v>
      </c>
      <c r="X332" s="4">
        <f t="shared" si="93"/>
        <v>-999</v>
      </c>
      <c r="Y332" s="4">
        <f t="shared" si="94"/>
        <v>-999</v>
      </c>
      <c r="Z332" s="4">
        <f t="shared" si="95"/>
        <v>-999</v>
      </c>
    </row>
    <row r="333" spans="1:26">
      <c r="A333" s="3" t="s">
        <v>256</v>
      </c>
      <c r="B333" s="32" t="s">
        <v>42</v>
      </c>
      <c r="C333" s="6">
        <v>94.4</v>
      </c>
      <c r="D333" s="13">
        <f t="shared" si="85"/>
        <v>2245.4</v>
      </c>
      <c r="N333" s="29">
        <f>N$327-C$327+C333</f>
        <v>2314.7999999999993</v>
      </c>
      <c r="Q333" s="4">
        <f t="shared" si="86"/>
        <v>2314.7999999999993</v>
      </c>
      <c r="R333" s="4">
        <f t="shared" si="87"/>
        <v>17.200000000000273</v>
      </c>
      <c r="S333" s="4">
        <f t="shared" si="88"/>
        <v>69.399999999999181</v>
      </c>
      <c r="T333" s="4" t="str">
        <f t="shared" si="89"/>
        <v/>
      </c>
      <c r="U333" s="4" t="str">
        <f t="shared" si="90"/>
        <v/>
      </c>
      <c r="V333" s="4" t="str">
        <f t="shared" si="91"/>
        <v/>
      </c>
      <c r="W333" s="4">
        <f t="shared" si="92"/>
        <v>69.399999999999181</v>
      </c>
      <c r="X333" s="4">
        <f t="shared" si="93"/>
        <v>-999</v>
      </c>
      <c r="Y333" s="4">
        <f t="shared" si="94"/>
        <v>-999</v>
      </c>
      <c r="Z333" s="4">
        <f t="shared" si="95"/>
        <v>-999</v>
      </c>
    </row>
    <row r="334" spans="1:26">
      <c r="A334" s="3" t="s">
        <v>256</v>
      </c>
      <c r="B334" s="32" t="s">
        <v>65</v>
      </c>
      <c r="C334" s="115">
        <v>97.4</v>
      </c>
      <c r="D334" s="116">
        <f t="shared" si="85"/>
        <v>2248.4</v>
      </c>
      <c r="N334" s="29">
        <f>N$327-C$327+C334</f>
        <v>2317.7999999999993</v>
      </c>
      <c r="Q334" s="4">
        <f t="shared" si="86"/>
        <v>2317.7999999999993</v>
      </c>
      <c r="R334" s="4">
        <f t="shared" si="87"/>
        <v>3</v>
      </c>
      <c r="S334" s="4">
        <f t="shared" si="88"/>
        <v>69.399999999999181</v>
      </c>
      <c r="T334" s="4" t="str">
        <f t="shared" si="89"/>
        <v/>
      </c>
      <c r="U334" s="4" t="str">
        <f t="shared" si="90"/>
        <v/>
      </c>
      <c r="V334" s="4" t="str">
        <f t="shared" si="91"/>
        <v/>
      </c>
      <c r="W334" s="4">
        <f t="shared" si="92"/>
        <v>69.399999999999181</v>
      </c>
      <c r="X334" s="4">
        <f t="shared" si="93"/>
        <v>-999</v>
      </c>
      <c r="Y334" s="4">
        <f t="shared" si="94"/>
        <v>-999</v>
      </c>
      <c r="Z334" s="4">
        <f t="shared" si="95"/>
        <v>-999</v>
      </c>
    </row>
    <row r="335" spans="1:26">
      <c r="A335" s="3" t="s">
        <v>256</v>
      </c>
      <c r="B335" s="32" t="s">
        <v>122</v>
      </c>
      <c r="C335" s="6">
        <v>98.1</v>
      </c>
      <c r="D335" s="13">
        <f t="shared" si="85"/>
        <v>2249.1</v>
      </c>
      <c r="N335" s="29">
        <f>N$327-C$327+C335</f>
        <v>2318.4999999999991</v>
      </c>
      <c r="Q335" s="4">
        <f t="shared" si="86"/>
        <v>2318.4999999999991</v>
      </c>
      <c r="R335" s="4">
        <f t="shared" si="87"/>
        <v>0.6999999999998181</v>
      </c>
      <c r="S335" s="4">
        <f t="shared" si="88"/>
        <v>69.399999999999181</v>
      </c>
      <c r="T335" s="4" t="str">
        <f t="shared" si="89"/>
        <v/>
      </c>
      <c r="U335" s="4" t="str">
        <f t="shared" si="90"/>
        <v/>
      </c>
      <c r="V335" s="4" t="str">
        <f t="shared" si="91"/>
        <v/>
      </c>
      <c r="W335" s="4">
        <f t="shared" si="92"/>
        <v>69.399999999999181</v>
      </c>
      <c r="X335" s="4">
        <f t="shared" si="93"/>
        <v>-999</v>
      </c>
      <c r="Y335" s="4">
        <f t="shared" si="94"/>
        <v>-999</v>
      </c>
      <c r="Z335" s="4">
        <f t="shared" si="95"/>
        <v>-999</v>
      </c>
    </row>
    <row r="336" spans="1:26">
      <c r="A336" s="3" t="s">
        <v>256</v>
      </c>
      <c r="B336" s="32" t="s">
        <v>88</v>
      </c>
      <c r="C336" s="6">
        <v>115.9</v>
      </c>
      <c r="D336" s="13">
        <f t="shared" si="85"/>
        <v>2266.9</v>
      </c>
      <c r="N336" s="29">
        <f>N$327-C$327+C336</f>
        <v>2336.2999999999993</v>
      </c>
      <c r="Q336" s="4">
        <f t="shared" si="86"/>
        <v>2336.2999999999993</v>
      </c>
      <c r="R336" s="4">
        <f t="shared" si="87"/>
        <v>17.800000000000182</v>
      </c>
      <c r="S336" s="4">
        <f t="shared" si="88"/>
        <v>69.399999999999181</v>
      </c>
      <c r="T336" s="4" t="str">
        <f t="shared" si="89"/>
        <v/>
      </c>
      <c r="U336" s="4" t="str">
        <f t="shared" si="90"/>
        <v/>
      </c>
      <c r="V336" s="4" t="str">
        <f t="shared" si="91"/>
        <v/>
      </c>
      <c r="W336" s="4">
        <f t="shared" si="92"/>
        <v>69.399999999999181</v>
      </c>
      <c r="X336" s="4">
        <f t="shared" si="93"/>
        <v>-999</v>
      </c>
      <c r="Y336" s="4">
        <f t="shared" si="94"/>
        <v>-999</v>
      </c>
      <c r="Z336" s="4">
        <f t="shared" si="95"/>
        <v>-999</v>
      </c>
    </row>
    <row r="337" spans="1:26">
      <c r="A337" s="3" t="s">
        <v>256</v>
      </c>
      <c r="B337" s="32" t="s">
        <v>89</v>
      </c>
      <c r="C337" s="6">
        <v>118</v>
      </c>
      <c r="D337" s="13">
        <f t="shared" si="85"/>
        <v>2269</v>
      </c>
      <c r="N337" s="29">
        <f>N$327-C$327+C337</f>
        <v>2338.3999999999992</v>
      </c>
      <c r="Q337" s="4">
        <f t="shared" si="86"/>
        <v>2338.3999999999992</v>
      </c>
      <c r="R337" s="4">
        <f t="shared" si="87"/>
        <v>2.0999999999999091</v>
      </c>
      <c r="S337" s="4">
        <f t="shared" si="88"/>
        <v>69.399999999999181</v>
      </c>
      <c r="T337" s="4" t="str">
        <f t="shared" si="89"/>
        <v/>
      </c>
      <c r="U337" s="4" t="str">
        <f t="shared" si="90"/>
        <v/>
      </c>
      <c r="V337" s="4" t="str">
        <f t="shared" si="91"/>
        <v/>
      </c>
      <c r="W337" s="4">
        <f t="shared" si="92"/>
        <v>69.399999999999181</v>
      </c>
      <c r="X337" s="4">
        <f t="shared" si="93"/>
        <v>-999</v>
      </c>
      <c r="Y337" s="4">
        <f t="shared" si="94"/>
        <v>-999</v>
      </c>
      <c r="Z337" s="4">
        <f t="shared" si="95"/>
        <v>-999</v>
      </c>
    </row>
    <row r="338" spans="1:26">
      <c r="A338" s="3" t="s">
        <v>256</v>
      </c>
      <c r="B338" s="32"/>
      <c r="C338" s="6"/>
      <c r="D338" s="13"/>
      <c r="E338" s="37" t="s">
        <v>90</v>
      </c>
      <c r="F338" s="11">
        <v>0</v>
      </c>
      <c r="G338" s="18">
        <f>G$364-F$364+F338</f>
        <v>2272.3000000000002</v>
      </c>
      <c r="Q338" s="4">
        <f t="shared" si="86"/>
        <v>2338.3999999999992</v>
      </c>
      <c r="R338" s="4">
        <f t="shared" si="87"/>
        <v>0</v>
      </c>
      <c r="S338" s="4" t="str">
        <f t="shared" si="88"/>
        <v/>
      </c>
      <c r="T338" s="4" t="str">
        <f t="shared" si="89"/>
        <v/>
      </c>
      <c r="U338" s="4" t="str">
        <f t="shared" si="90"/>
        <v/>
      </c>
      <c r="V338" s="4" t="str">
        <f t="shared" si="91"/>
        <v/>
      </c>
      <c r="W338" s="4">
        <f t="shared" si="92"/>
        <v>-999</v>
      </c>
      <c r="X338" s="4">
        <f t="shared" si="93"/>
        <v>-999</v>
      </c>
      <c r="Y338" s="4">
        <f t="shared" si="94"/>
        <v>-999</v>
      </c>
      <c r="Z338" s="4">
        <f t="shared" si="95"/>
        <v>-999</v>
      </c>
    </row>
    <row r="339" spans="1:26">
      <c r="A339" s="3" t="s">
        <v>256</v>
      </c>
      <c r="B339" s="32" t="s">
        <v>73</v>
      </c>
      <c r="C339" s="6"/>
      <c r="D339" s="13"/>
      <c r="E339" s="33" t="s">
        <v>26</v>
      </c>
      <c r="G339" s="19"/>
      <c r="Q339" s="4">
        <f t="shared" si="86"/>
        <v>2338.3999999999992</v>
      </c>
      <c r="R339" s="4">
        <f t="shared" si="87"/>
        <v>0</v>
      </c>
      <c r="S339" s="4" t="str">
        <f t="shared" si="88"/>
        <v/>
      </c>
      <c r="T339" s="4" t="str">
        <f t="shared" si="89"/>
        <v/>
      </c>
      <c r="U339" s="4" t="str">
        <f t="shared" si="90"/>
        <v/>
      </c>
      <c r="V339" s="4" t="str">
        <f t="shared" si="91"/>
        <v/>
      </c>
      <c r="W339" s="4">
        <f t="shared" si="92"/>
        <v>-999</v>
      </c>
      <c r="X339" s="4">
        <f t="shared" si="93"/>
        <v>-999</v>
      </c>
      <c r="Y339" s="4">
        <f t="shared" si="94"/>
        <v>-999</v>
      </c>
      <c r="Z339" s="4">
        <f t="shared" si="95"/>
        <v>-999</v>
      </c>
    </row>
    <row r="340" spans="1:26">
      <c r="A340" s="3" t="s">
        <v>256</v>
      </c>
      <c r="B340" s="32" t="s">
        <v>75</v>
      </c>
      <c r="C340" s="6">
        <v>136.30000000000001</v>
      </c>
      <c r="D340" s="13">
        <f t="shared" si="85"/>
        <v>2287.3000000000002</v>
      </c>
      <c r="E340" s="33" t="s">
        <v>28</v>
      </c>
      <c r="F340" s="3">
        <v>4.5</v>
      </c>
      <c r="G340" s="19">
        <f t="shared" ref="G340:G362" si="96">G$364-F$364+F340</f>
        <v>2276.8000000000002</v>
      </c>
      <c r="N340" s="29">
        <f>N$327-C$327+C340</f>
        <v>2356.6999999999994</v>
      </c>
      <c r="Q340" s="4">
        <f t="shared" si="86"/>
        <v>2356.6999999999994</v>
      </c>
      <c r="R340" s="4">
        <f t="shared" si="87"/>
        <v>18.300000000000182</v>
      </c>
      <c r="S340" s="4">
        <f t="shared" si="88"/>
        <v>69.399999999999181</v>
      </c>
      <c r="T340" s="4">
        <f t="shared" si="89"/>
        <v>79.899999999999181</v>
      </c>
      <c r="U340" s="4" t="str">
        <f t="shared" si="90"/>
        <v/>
      </c>
      <c r="V340" s="4" t="str">
        <f t="shared" si="91"/>
        <v/>
      </c>
      <c r="W340" s="4">
        <f t="shared" si="92"/>
        <v>69.399999999999181</v>
      </c>
      <c r="X340" s="4">
        <f t="shared" si="93"/>
        <v>79.899999999999181</v>
      </c>
      <c r="Y340" s="4">
        <f t="shared" si="94"/>
        <v>-999</v>
      </c>
      <c r="Z340" s="4">
        <f t="shared" si="95"/>
        <v>-999</v>
      </c>
    </row>
    <row r="341" spans="1:26">
      <c r="A341" s="3" t="s">
        <v>256</v>
      </c>
      <c r="B341" s="32" t="s">
        <v>76</v>
      </c>
      <c r="C341" s="6"/>
      <c r="D341" s="13"/>
      <c r="E341" s="33"/>
      <c r="G341" s="19"/>
      <c r="Q341" s="4">
        <f t="shared" si="86"/>
        <v>2356.6999999999994</v>
      </c>
      <c r="R341" s="4">
        <f t="shared" si="87"/>
        <v>0</v>
      </c>
      <c r="S341" s="4" t="str">
        <f t="shared" si="88"/>
        <v/>
      </c>
      <c r="T341" s="4" t="str">
        <f t="shared" si="89"/>
        <v/>
      </c>
      <c r="U341" s="4" t="str">
        <f t="shared" si="90"/>
        <v/>
      </c>
      <c r="V341" s="4" t="str">
        <f t="shared" si="91"/>
        <v/>
      </c>
      <c r="W341" s="4">
        <f t="shared" si="92"/>
        <v>-999</v>
      </c>
      <c r="X341" s="4">
        <f t="shared" si="93"/>
        <v>-999</v>
      </c>
      <c r="Y341" s="4">
        <f t="shared" si="94"/>
        <v>-999</v>
      </c>
      <c r="Z341" s="4">
        <f t="shared" si="95"/>
        <v>-999</v>
      </c>
    </row>
    <row r="342" spans="1:26" s="7" customFormat="1">
      <c r="A342" s="6" t="s">
        <v>91</v>
      </c>
      <c r="B342" s="32" t="s">
        <v>92</v>
      </c>
      <c r="C342" s="6">
        <v>137.30000000000001</v>
      </c>
      <c r="D342" s="13">
        <f t="shared" si="85"/>
        <v>2288.3000000000002</v>
      </c>
      <c r="E342" s="32" t="s">
        <v>30</v>
      </c>
      <c r="F342" s="6">
        <v>5.2</v>
      </c>
      <c r="G342" s="13">
        <f t="shared" si="96"/>
        <v>2277.5</v>
      </c>
      <c r="H342" s="45"/>
      <c r="I342" s="6"/>
      <c r="J342" s="6"/>
      <c r="K342" s="45"/>
      <c r="L342" s="6"/>
      <c r="M342" s="13"/>
      <c r="N342" s="29">
        <f>N$327-C$327+C342</f>
        <v>2357.6999999999994</v>
      </c>
      <c r="Q342" s="7">
        <f t="shared" si="86"/>
        <v>2357.6999999999994</v>
      </c>
      <c r="R342" s="7">
        <f t="shared" si="87"/>
        <v>1</v>
      </c>
      <c r="S342" s="7">
        <f t="shared" si="88"/>
        <v>69.399999999999181</v>
      </c>
      <c r="T342" s="7">
        <f t="shared" si="89"/>
        <v>80.199999999999363</v>
      </c>
      <c r="U342" s="7" t="str">
        <f t="shared" si="90"/>
        <v/>
      </c>
      <c r="V342" s="7" t="str">
        <f t="shared" si="91"/>
        <v/>
      </c>
      <c r="W342" s="7">
        <f t="shared" si="92"/>
        <v>69.399999999999181</v>
      </c>
      <c r="X342" s="7">
        <f t="shared" si="93"/>
        <v>80.199999999999363</v>
      </c>
      <c r="Y342" s="7">
        <f t="shared" si="94"/>
        <v>-999</v>
      </c>
      <c r="Z342" s="7">
        <f t="shared" si="95"/>
        <v>-999</v>
      </c>
    </row>
    <row r="343" spans="1:26" ht="13" thickBot="1">
      <c r="A343" s="3" t="s">
        <v>258</v>
      </c>
      <c r="B343" s="40" t="s">
        <v>93</v>
      </c>
      <c r="C343" s="23">
        <v>139</v>
      </c>
      <c r="D343" s="24">
        <v>2290</v>
      </c>
      <c r="E343" s="43"/>
      <c r="F343" s="6"/>
      <c r="G343" s="13"/>
      <c r="Q343" s="4">
        <f t="shared" si="86"/>
        <v>2357.6999999999994</v>
      </c>
      <c r="R343" s="4">
        <f t="shared" si="87"/>
        <v>0</v>
      </c>
      <c r="S343" s="4" t="str">
        <f t="shared" si="88"/>
        <v/>
      </c>
      <c r="T343" s="4" t="str">
        <f t="shared" si="89"/>
        <v/>
      </c>
      <c r="U343" s="4" t="str">
        <f t="shared" si="90"/>
        <v/>
      </c>
      <c r="V343" s="4" t="str">
        <f t="shared" si="91"/>
        <v/>
      </c>
      <c r="W343" s="4">
        <f t="shared" si="92"/>
        <v>-999</v>
      </c>
      <c r="X343" s="4">
        <f t="shared" si="93"/>
        <v>-999</v>
      </c>
      <c r="Y343" s="4">
        <f t="shared" si="94"/>
        <v>-999</v>
      </c>
      <c r="Z343" s="4">
        <f t="shared" si="95"/>
        <v>-999</v>
      </c>
    </row>
    <row r="344" spans="1:26">
      <c r="A344" s="3" t="s">
        <v>258</v>
      </c>
      <c r="B344" s="33" t="s">
        <v>94</v>
      </c>
      <c r="C344" s="3">
        <v>0</v>
      </c>
      <c r="D344" s="19">
        <f>D$370-C$370+C344</f>
        <v>2304</v>
      </c>
      <c r="E344" s="43"/>
      <c r="F344" s="6"/>
      <c r="G344" s="13"/>
      <c r="Q344" s="4">
        <f t="shared" si="86"/>
        <v>2357.6999999999994</v>
      </c>
      <c r="R344" s="4">
        <f t="shared" si="87"/>
        <v>0</v>
      </c>
      <c r="S344" s="4" t="str">
        <f t="shared" si="88"/>
        <v/>
      </c>
      <c r="T344" s="4" t="str">
        <f t="shared" si="89"/>
        <v/>
      </c>
      <c r="U344" s="4" t="str">
        <f t="shared" si="90"/>
        <v/>
      </c>
      <c r="V344" s="4" t="str">
        <f t="shared" si="91"/>
        <v/>
      </c>
      <c r="W344" s="4">
        <f t="shared" si="92"/>
        <v>-999</v>
      </c>
      <c r="X344" s="4">
        <f t="shared" si="93"/>
        <v>-999</v>
      </c>
      <c r="Y344" s="4">
        <f t="shared" si="94"/>
        <v>-999</v>
      </c>
      <c r="Z344" s="4">
        <f t="shared" si="95"/>
        <v>-999</v>
      </c>
    </row>
    <row r="345" spans="1:26">
      <c r="A345" s="3" t="s">
        <v>258</v>
      </c>
      <c r="B345" s="100" t="s">
        <v>259</v>
      </c>
      <c r="C345" s="3">
        <v>0.6</v>
      </c>
      <c r="D345" s="19">
        <f>D$370-C$370+C345</f>
        <v>2304.6</v>
      </c>
      <c r="E345" s="32" t="s">
        <v>39</v>
      </c>
      <c r="F345" s="6">
        <v>21.2</v>
      </c>
      <c r="G345" s="13">
        <f t="shared" si="96"/>
        <v>2293.5</v>
      </c>
      <c r="N345" s="29">
        <f>N$342-F$342+F345</f>
        <v>2373.6999999999994</v>
      </c>
      <c r="Q345" s="4">
        <f t="shared" si="86"/>
        <v>2373.6999999999994</v>
      </c>
      <c r="R345" s="4">
        <f t="shared" si="87"/>
        <v>16</v>
      </c>
      <c r="S345" s="4">
        <f t="shared" si="88"/>
        <v>69.099999999999454</v>
      </c>
      <c r="T345" s="4">
        <f t="shared" si="89"/>
        <v>80.199999999999363</v>
      </c>
      <c r="U345" s="4" t="str">
        <f t="shared" si="90"/>
        <v/>
      </c>
      <c r="V345" s="4" t="str">
        <f t="shared" si="91"/>
        <v/>
      </c>
      <c r="W345" s="4">
        <f t="shared" si="92"/>
        <v>69.099999999999454</v>
      </c>
      <c r="X345" s="4">
        <f t="shared" si="93"/>
        <v>80.199999999999363</v>
      </c>
      <c r="Y345" s="4">
        <f t="shared" si="94"/>
        <v>-999</v>
      </c>
      <c r="Z345" s="4">
        <f t="shared" si="95"/>
        <v>-999</v>
      </c>
    </row>
    <row r="346" spans="1:26">
      <c r="A346" s="3" t="s">
        <v>258</v>
      </c>
      <c r="B346" s="33" t="s">
        <v>95</v>
      </c>
      <c r="C346" s="3">
        <v>8.6999999999999993</v>
      </c>
      <c r="D346" s="19">
        <f t="shared" ref="D346:D369" si="97">D$370-C$370+C346</f>
        <v>2312.6999999999998</v>
      </c>
      <c r="E346" s="32"/>
      <c r="F346" s="6"/>
      <c r="G346" s="13"/>
      <c r="Q346" s="4">
        <f t="shared" si="86"/>
        <v>2373.6999999999994</v>
      </c>
      <c r="R346" s="4">
        <f t="shared" si="87"/>
        <v>0</v>
      </c>
      <c r="S346" s="4" t="str">
        <f t="shared" si="88"/>
        <v/>
      </c>
      <c r="T346" s="4" t="str">
        <f t="shared" si="89"/>
        <v/>
      </c>
      <c r="U346" s="4" t="str">
        <f t="shared" si="90"/>
        <v/>
      </c>
      <c r="V346" s="4" t="str">
        <f t="shared" si="91"/>
        <v/>
      </c>
      <c r="W346" s="4">
        <f t="shared" si="92"/>
        <v>-999</v>
      </c>
      <c r="X346" s="4">
        <f t="shared" si="93"/>
        <v>-999</v>
      </c>
      <c r="Y346" s="4">
        <f t="shared" si="94"/>
        <v>-999</v>
      </c>
      <c r="Z346" s="4">
        <f t="shared" si="95"/>
        <v>-999</v>
      </c>
    </row>
    <row r="347" spans="1:26">
      <c r="A347" s="3" t="s">
        <v>258</v>
      </c>
      <c r="B347" s="33" t="s">
        <v>96</v>
      </c>
      <c r="C347" s="3">
        <v>9.5</v>
      </c>
      <c r="D347" s="19">
        <f t="shared" si="97"/>
        <v>2313.5</v>
      </c>
      <c r="E347" s="32" t="s">
        <v>41</v>
      </c>
      <c r="F347" s="6">
        <v>32.799999999999997</v>
      </c>
      <c r="G347" s="13">
        <f t="shared" si="96"/>
        <v>2305.1000000000004</v>
      </c>
      <c r="N347" s="29">
        <f>N$342-F$342+F347</f>
        <v>2385.2999999999997</v>
      </c>
      <c r="Q347" s="4">
        <f t="shared" si="86"/>
        <v>2385.2999999999997</v>
      </c>
      <c r="R347" s="4">
        <f t="shared" si="87"/>
        <v>11.600000000000364</v>
      </c>
      <c r="S347" s="4">
        <f t="shared" si="88"/>
        <v>71.799999999999727</v>
      </c>
      <c r="T347" s="4">
        <f t="shared" si="89"/>
        <v>80.199999999999363</v>
      </c>
      <c r="U347" s="4" t="str">
        <f t="shared" si="90"/>
        <v/>
      </c>
      <c r="V347" s="4" t="str">
        <f t="shared" si="91"/>
        <v/>
      </c>
      <c r="W347" s="4">
        <f t="shared" si="92"/>
        <v>71.799999999999727</v>
      </c>
      <c r="X347" s="4">
        <f t="shared" si="93"/>
        <v>80.199999999999363</v>
      </c>
      <c r="Y347" s="4">
        <f t="shared" si="94"/>
        <v>-999</v>
      </c>
      <c r="Z347" s="4">
        <f t="shared" si="95"/>
        <v>-999</v>
      </c>
    </row>
    <row r="348" spans="1:26">
      <c r="A348" s="3" t="s">
        <v>258</v>
      </c>
      <c r="B348" s="33" t="s">
        <v>97</v>
      </c>
      <c r="C348" s="3"/>
      <c r="D348" s="19"/>
      <c r="E348" s="32" t="s">
        <v>45</v>
      </c>
      <c r="F348" s="6"/>
      <c r="G348" s="13"/>
      <c r="Q348" s="4">
        <f t="shared" si="86"/>
        <v>2385.2999999999997</v>
      </c>
      <c r="R348" s="4">
        <f t="shared" si="87"/>
        <v>0</v>
      </c>
      <c r="S348" s="4" t="str">
        <f t="shared" si="88"/>
        <v/>
      </c>
      <c r="T348" s="4" t="str">
        <f t="shared" si="89"/>
        <v/>
      </c>
      <c r="U348" s="4" t="str">
        <f t="shared" si="90"/>
        <v/>
      </c>
      <c r="V348" s="4" t="str">
        <f t="shared" si="91"/>
        <v/>
      </c>
      <c r="W348" s="4">
        <f t="shared" si="92"/>
        <v>-999</v>
      </c>
      <c r="X348" s="4">
        <f t="shared" si="93"/>
        <v>-999</v>
      </c>
      <c r="Y348" s="4">
        <f t="shared" si="94"/>
        <v>-999</v>
      </c>
      <c r="Z348" s="4">
        <f t="shared" si="95"/>
        <v>-999</v>
      </c>
    </row>
    <row r="349" spans="1:26">
      <c r="A349" s="3" t="s">
        <v>258</v>
      </c>
      <c r="B349" s="33" t="s">
        <v>98</v>
      </c>
      <c r="C349" s="3"/>
      <c r="D349" s="19"/>
      <c r="E349" s="32" t="s">
        <v>99</v>
      </c>
      <c r="F349" s="6"/>
      <c r="G349" s="13"/>
      <c r="Q349" s="4">
        <f t="shared" si="86"/>
        <v>2385.2999999999997</v>
      </c>
      <c r="R349" s="4">
        <f t="shared" si="87"/>
        <v>0</v>
      </c>
      <c r="S349" s="4" t="str">
        <f t="shared" si="88"/>
        <v/>
      </c>
      <c r="T349" s="4" t="str">
        <f t="shared" si="89"/>
        <v/>
      </c>
      <c r="U349" s="4" t="str">
        <f t="shared" si="90"/>
        <v/>
      </c>
      <c r="V349" s="4" t="str">
        <f t="shared" si="91"/>
        <v/>
      </c>
      <c r="W349" s="4">
        <f t="shared" si="92"/>
        <v>-999</v>
      </c>
      <c r="X349" s="4">
        <f t="shared" si="93"/>
        <v>-999</v>
      </c>
      <c r="Y349" s="4">
        <f t="shared" si="94"/>
        <v>-999</v>
      </c>
      <c r="Z349" s="4">
        <f t="shared" si="95"/>
        <v>-999</v>
      </c>
    </row>
    <row r="350" spans="1:26">
      <c r="A350" s="3" t="s">
        <v>258</v>
      </c>
      <c r="B350" s="33" t="s">
        <v>100</v>
      </c>
      <c r="C350" s="3">
        <v>10.8</v>
      </c>
      <c r="D350" s="19">
        <f t="shared" si="97"/>
        <v>2314.8000000000002</v>
      </c>
      <c r="E350" s="32"/>
      <c r="F350" s="6"/>
      <c r="G350" s="13"/>
      <c r="Q350" s="4">
        <f t="shared" si="86"/>
        <v>2385.2999999999997</v>
      </c>
      <c r="R350" s="4">
        <f t="shared" si="87"/>
        <v>0</v>
      </c>
      <c r="S350" s="4" t="str">
        <f t="shared" si="88"/>
        <v/>
      </c>
      <c r="T350" s="4" t="str">
        <f t="shared" si="89"/>
        <v/>
      </c>
      <c r="U350" s="4" t="str">
        <f t="shared" si="90"/>
        <v/>
      </c>
      <c r="V350" s="4" t="str">
        <f t="shared" si="91"/>
        <v/>
      </c>
      <c r="W350" s="4">
        <f t="shared" si="92"/>
        <v>-999</v>
      </c>
      <c r="X350" s="4">
        <f t="shared" si="93"/>
        <v>-999</v>
      </c>
      <c r="Y350" s="4">
        <f t="shared" si="94"/>
        <v>-999</v>
      </c>
      <c r="Z350" s="4">
        <f t="shared" si="95"/>
        <v>-999</v>
      </c>
    </row>
    <row r="351" spans="1:26">
      <c r="A351" s="3" t="s">
        <v>258</v>
      </c>
      <c r="B351" s="33" t="s">
        <v>26</v>
      </c>
      <c r="C351" s="3">
        <v>15.5</v>
      </c>
      <c r="D351" s="19">
        <f t="shared" si="97"/>
        <v>2319.5</v>
      </c>
      <c r="E351" s="32" t="s">
        <v>66</v>
      </c>
      <c r="F351" s="6">
        <v>40.1</v>
      </c>
      <c r="G351" s="13">
        <f t="shared" si="96"/>
        <v>2312.4</v>
      </c>
      <c r="N351" s="29">
        <f t="shared" ref="N351:N357" si="98">N$342-F$342+F351</f>
        <v>2392.5999999999995</v>
      </c>
      <c r="Q351" s="4">
        <f t="shared" si="86"/>
        <v>2392.5999999999995</v>
      </c>
      <c r="R351" s="4">
        <f t="shared" si="87"/>
        <v>7.2999999999997272</v>
      </c>
      <c r="S351" s="4">
        <f t="shared" si="88"/>
        <v>73.099999999999454</v>
      </c>
      <c r="T351" s="4">
        <f t="shared" si="89"/>
        <v>80.199999999999363</v>
      </c>
      <c r="U351" s="4" t="str">
        <f t="shared" si="90"/>
        <v/>
      </c>
      <c r="V351" s="4" t="str">
        <f t="shared" si="91"/>
        <v/>
      </c>
      <c r="W351" s="4">
        <f t="shared" si="92"/>
        <v>73.099999999999454</v>
      </c>
      <c r="X351" s="4">
        <f t="shared" si="93"/>
        <v>80.199999999999363</v>
      </c>
      <c r="Y351" s="4">
        <f t="shared" si="94"/>
        <v>-999</v>
      </c>
      <c r="Z351" s="4">
        <f t="shared" si="95"/>
        <v>-999</v>
      </c>
    </row>
    <row r="352" spans="1:26">
      <c r="A352" s="3" t="s">
        <v>258</v>
      </c>
      <c r="B352" s="33" t="s">
        <v>28</v>
      </c>
      <c r="C352" s="3">
        <v>17.399999999999999</v>
      </c>
      <c r="D352" s="19">
        <f t="shared" si="97"/>
        <v>2321.4</v>
      </c>
      <c r="E352" s="32" t="s">
        <v>67</v>
      </c>
      <c r="F352" s="6">
        <v>41.6</v>
      </c>
      <c r="G352" s="13">
        <f t="shared" si="96"/>
        <v>2313.9</v>
      </c>
      <c r="N352" s="29">
        <f t="shared" si="98"/>
        <v>2394.0999999999995</v>
      </c>
      <c r="Q352" s="4">
        <f t="shared" si="86"/>
        <v>2394.0999999999995</v>
      </c>
      <c r="R352" s="4">
        <f t="shared" si="87"/>
        <v>1.5</v>
      </c>
      <c r="S352" s="4">
        <f t="shared" si="88"/>
        <v>72.699999999999363</v>
      </c>
      <c r="T352" s="4">
        <f t="shared" si="89"/>
        <v>80.199999999999363</v>
      </c>
      <c r="U352" s="4" t="str">
        <f t="shared" si="90"/>
        <v/>
      </c>
      <c r="V352" s="4" t="str">
        <f t="shared" si="91"/>
        <v/>
      </c>
      <c r="W352" s="4">
        <f t="shared" si="92"/>
        <v>72.699999999999363</v>
      </c>
      <c r="X352" s="4">
        <f t="shared" si="93"/>
        <v>80.199999999999363</v>
      </c>
      <c r="Y352" s="4">
        <f t="shared" si="94"/>
        <v>-999</v>
      </c>
      <c r="Z352" s="4">
        <f t="shared" si="95"/>
        <v>-999</v>
      </c>
    </row>
    <row r="353" spans="1:26">
      <c r="A353" s="3" t="s">
        <v>258</v>
      </c>
      <c r="B353" s="33" t="s">
        <v>43</v>
      </c>
      <c r="C353" s="3">
        <v>42.5</v>
      </c>
      <c r="D353" s="19">
        <f t="shared" si="97"/>
        <v>2346.5</v>
      </c>
      <c r="E353" s="32" t="s">
        <v>42</v>
      </c>
      <c r="F353" s="6">
        <v>67.099999999999994</v>
      </c>
      <c r="G353" s="13">
        <f t="shared" si="96"/>
        <v>2339.4</v>
      </c>
      <c r="N353" s="29">
        <f t="shared" si="98"/>
        <v>2419.5999999999995</v>
      </c>
      <c r="Q353" s="4">
        <f t="shared" si="86"/>
        <v>2419.5999999999995</v>
      </c>
      <c r="R353" s="4">
        <f t="shared" si="87"/>
        <v>25.5</v>
      </c>
      <c r="S353" s="4">
        <f t="shared" si="88"/>
        <v>73.099999999999454</v>
      </c>
      <c r="T353" s="4">
        <f t="shared" si="89"/>
        <v>80.199999999999363</v>
      </c>
      <c r="U353" s="4" t="str">
        <f t="shared" si="90"/>
        <v/>
      </c>
      <c r="V353" s="4" t="str">
        <f t="shared" si="91"/>
        <v/>
      </c>
      <c r="W353" s="4">
        <f t="shared" si="92"/>
        <v>73.099999999999454</v>
      </c>
      <c r="X353" s="4">
        <f t="shared" si="93"/>
        <v>80.199999999999363</v>
      </c>
      <c r="Y353" s="4">
        <f t="shared" si="94"/>
        <v>-999</v>
      </c>
      <c r="Z353" s="4">
        <f t="shared" si="95"/>
        <v>-999</v>
      </c>
    </row>
    <row r="354" spans="1:26">
      <c r="A354" s="3" t="s">
        <v>258</v>
      </c>
      <c r="B354" s="33" t="s">
        <v>63</v>
      </c>
      <c r="C354" s="3">
        <v>43.8</v>
      </c>
      <c r="D354" s="19">
        <f t="shared" si="97"/>
        <v>2347.8000000000002</v>
      </c>
      <c r="E354" s="32" t="s">
        <v>65</v>
      </c>
      <c r="F354" s="6">
        <v>68.099999999999994</v>
      </c>
      <c r="G354" s="13">
        <f t="shared" si="96"/>
        <v>2340.4</v>
      </c>
      <c r="N354" s="29">
        <f t="shared" si="98"/>
        <v>2420.5999999999995</v>
      </c>
      <c r="Q354" s="4">
        <f t="shared" si="86"/>
        <v>2420.5999999999995</v>
      </c>
      <c r="R354" s="4">
        <f t="shared" si="87"/>
        <v>1</v>
      </c>
      <c r="S354" s="4">
        <f t="shared" si="88"/>
        <v>72.799999999999272</v>
      </c>
      <c r="T354" s="4">
        <f t="shared" si="89"/>
        <v>80.199999999999363</v>
      </c>
      <c r="U354" s="4" t="str">
        <f t="shared" si="90"/>
        <v/>
      </c>
      <c r="V354" s="4" t="str">
        <f t="shared" si="91"/>
        <v/>
      </c>
      <c r="W354" s="4">
        <f t="shared" si="92"/>
        <v>72.799999999999272</v>
      </c>
      <c r="X354" s="4">
        <f t="shared" si="93"/>
        <v>80.199999999999363</v>
      </c>
      <c r="Y354" s="4">
        <f t="shared" si="94"/>
        <v>-999</v>
      </c>
      <c r="Z354" s="4">
        <f t="shared" si="95"/>
        <v>-999</v>
      </c>
    </row>
    <row r="355" spans="1:26">
      <c r="A355" s="3" t="s">
        <v>258</v>
      </c>
      <c r="B355" s="33"/>
      <c r="C355" s="3"/>
      <c r="D355" s="19"/>
      <c r="E355" s="32" t="s">
        <v>48</v>
      </c>
      <c r="F355" s="6">
        <v>81.400000000000006</v>
      </c>
      <c r="G355" s="13">
        <f t="shared" si="96"/>
        <v>2353.7000000000003</v>
      </c>
      <c r="N355" s="29">
        <f t="shared" si="98"/>
        <v>2433.8999999999996</v>
      </c>
      <c r="Q355" s="4">
        <f t="shared" si="86"/>
        <v>2433.8999999999996</v>
      </c>
      <c r="R355" s="4">
        <f t="shared" si="87"/>
        <v>13.300000000000182</v>
      </c>
      <c r="S355" s="4" t="str">
        <f t="shared" si="88"/>
        <v/>
      </c>
      <c r="T355" s="4">
        <f t="shared" si="89"/>
        <v>80.199999999999363</v>
      </c>
      <c r="U355" s="4" t="str">
        <f t="shared" si="90"/>
        <v/>
      </c>
      <c r="V355" s="4" t="str">
        <f t="shared" si="91"/>
        <v/>
      </c>
      <c r="W355" s="4">
        <f t="shared" si="92"/>
        <v>-999</v>
      </c>
      <c r="X355" s="4">
        <f t="shared" si="93"/>
        <v>80.199999999999363</v>
      </c>
      <c r="Y355" s="4">
        <f t="shared" si="94"/>
        <v>-999</v>
      </c>
      <c r="Z355" s="4">
        <f t="shared" si="95"/>
        <v>-999</v>
      </c>
    </row>
    <row r="356" spans="1:26">
      <c r="A356" s="3" t="s">
        <v>258</v>
      </c>
      <c r="B356" s="33"/>
      <c r="C356" s="3"/>
      <c r="D356" s="19"/>
      <c r="E356" s="32" t="s">
        <v>44</v>
      </c>
      <c r="F356" s="6">
        <v>84.3</v>
      </c>
      <c r="G356" s="13">
        <f t="shared" si="96"/>
        <v>2356.6000000000004</v>
      </c>
      <c r="N356" s="29">
        <f t="shared" si="98"/>
        <v>2436.7999999999997</v>
      </c>
      <c r="Q356" s="4">
        <f t="shared" si="86"/>
        <v>2436.7999999999997</v>
      </c>
      <c r="R356" s="4">
        <f t="shared" si="87"/>
        <v>2.9000000000000909</v>
      </c>
      <c r="S356" s="4" t="str">
        <f t="shared" si="88"/>
        <v/>
      </c>
      <c r="T356" s="4">
        <f t="shared" si="89"/>
        <v>80.199999999999363</v>
      </c>
      <c r="U356" s="4" t="str">
        <f t="shared" si="90"/>
        <v/>
      </c>
      <c r="V356" s="4" t="str">
        <f t="shared" si="91"/>
        <v/>
      </c>
      <c r="W356" s="4">
        <f t="shared" si="92"/>
        <v>-999</v>
      </c>
      <c r="X356" s="4">
        <f t="shared" si="93"/>
        <v>80.199999999999363</v>
      </c>
      <c r="Y356" s="4">
        <f t="shared" si="94"/>
        <v>-999</v>
      </c>
      <c r="Z356" s="4">
        <f t="shared" si="95"/>
        <v>-999</v>
      </c>
    </row>
    <row r="357" spans="1:26">
      <c r="A357" s="3" t="s">
        <v>258</v>
      </c>
      <c r="B357" s="33" t="s">
        <v>41</v>
      </c>
      <c r="C357" s="3">
        <v>63.8</v>
      </c>
      <c r="D357" s="19">
        <f t="shared" si="97"/>
        <v>2367.8000000000002</v>
      </c>
      <c r="E357" s="32" t="s">
        <v>1</v>
      </c>
      <c r="F357" s="6">
        <v>89</v>
      </c>
      <c r="G357" s="13">
        <f t="shared" si="96"/>
        <v>2361.3000000000002</v>
      </c>
      <c r="N357" s="29">
        <f t="shared" si="98"/>
        <v>2441.4999999999995</v>
      </c>
      <c r="Q357" s="4">
        <f t="shared" si="86"/>
        <v>2441.4999999999995</v>
      </c>
      <c r="R357" s="4">
        <f t="shared" si="87"/>
        <v>4.6999999999998181</v>
      </c>
      <c r="S357" s="4">
        <f t="shared" si="88"/>
        <v>73.699999999999363</v>
      </c>
      <c r="T357" s="4">
        <f t="shared" si="89"/>
        <v>80.199999999999363</v>
      </c>
      <c r="U357" s="4" t="str">
        <f t="shared" si="90"/>
        <v/>
      </c>
      <c r="V357" s="4" t="str">
        <f t="shared" si="91"/>
        <v/>
      </c>
      <c r="W357" s="4">
        <f t="shared" si="92"/>
        <v>73.699999999999363</v>
      </c>
      <c r="X357" s="4">
        <f t="shared" si="93"/>
        <v>80.199999999999363</v>
      </c>
      <c r="Y357" s="4">
        <f t="shared" si="94"/>
        <v>-999</v>
      </c>
      <c r="Z357" s="4">
        <f t="shared" si="95"/>
        <v>-999</v>
      </c>
    </row>
    <row r="358" spans="1:26">
      <c r="A358" s="3" t="s">
        <v>258</v>
      </c>
      <c r="B358" s="33" t="s">
        <v>45</v>
      </c>
      <c r="C358" s="3">
        <v>65.400000000000006</v>
      </c>
      <c r="D358" s="19">
        <f t="shared" si="97"/>
        <v>2369.4</v>
      </c>
      <c r="E358" s="32"/>
      <c r="F358" s="6"/>
      <c r="G358" s="13"/>
      <c r="Q358" s="4">
        <f t="shared" si="86"/>
        <v>2441.4999999999995</v>
      </c>
      <c r="R358" s="4">
        <f t="shared" si="87"/>
        <v>0</v>
      </c>
      <c r="S358" s="4" t="str">
        <f t="shared" si="88"/>
        <v/>
      </c>
      <c r="T358" s="4" t="str">
        <f t="shared" si="89"/>
        <v/>
      </c>
      <c r="U358" s="4" t="str">
        <f t="shared" si="90"/>
        <v/>
      </c>
      <c r="V358" s="4" t="str">
        <f t="shared" si="91"/>
        <v/>
      </c>
      <c r="W358" s="4">
        <f t="shared" si="92"/>
        <v>-999</v>
      </c>
      <c r="X358" s="4">
        <f t="shared" si="93"/>
        <v>-999</v>
      </c>
      <c r="Y358" s="4">
        <f t="shared" si="94"/>
        <v>-999</v>
      </c>
      <c r="Z358" s="4">
        <f t="shared" si="95"/>
        <v>-999</v>
      </c>
    </row>
    <row r="359" spans="1:26">
      <c r="A359" s="3" t="s">
        <v>258</v>
      </c>
      <c r="B359" s="33" t="s">
        <v>101</v>
      </c>
      <c r="C359" s="3">
        <v>76.599999999999994</v>
      </c>
      <c r="D359" s="19">
        <f t="shared" si="97"/>
        <v>2380.6</v>
      </c>
      <c r="E359" s="32"/>
      <c r="F359" s="6"/>
      <c r="G359" s="13"/>
      <c r="Q359" s="4">
        <f t="shared" si="86"/>
        <v>2441.4999999999995</v>
      </c>
      <c r="R359" s="4">
        <f t="shared" si="87"/>
        <v>0</v>
      </c>
      <c r="S359" s="4" t="str">
        <f t="shared" si="88"/>
        <v/>
      </c>
      <c r="T359" s="4" t="str">
        <f t="shared" si="89"/>
        <v/>
      </c>
      <c r="U359" s="4" t="str">
        <f t="shared" si="90"/>
        <v/>
      </c>
      <c r="V359" s="4" t="str">
        <f t="shared" si="91"/>
        <v/>
      </c>
      <c r="W359" s="4">
        <f t="shared" si="92"/>
        <v>-999</v>
      </c>
      <c r="X359" s="4">
        <f t="shared" si="93"/>
        <v>-999</v>
      </c>
      <c r="Y359" s="4">
        <f t="shared" si="94"/>
        <v>-999</v>
      </c>
      <c r="Z359" s="4">
        <f t="shared" si="95"/>
        <v>-999</v>
      </c>
    </row>
    <row r="360" spans="1:26">
      <c r="A360" s="3" t="s">
        <v>258</v>
      </c>
      <c r="B360" s="33" t="s">
        <v>102</v>
      </c>
      <c r="C360" s="3">
        <v>77.8</v>
      </c>
      <c r="D360" s="19">
        <f t="shared" si="97"/>
        <v>2381.8000000000002</v>
      </c>
      <c r="E360" s="32" t="s">
        <v>103</v>
      </c>
      <c r="F360" s="6">
        <v>103.1</v>
      </c>
      <c r="G360" s="13">
        <f t="shared" si="96"/>
        <v>2375.4</v>
      </c>
      <c r="N360" s="29">
        <f>N$342-F$342+F360</f>
        <v>2455.5999999999995</v>
      </c>
      <c r="O360" s="4" t="s">
        <v>435</v>
      </c>
      <c r="Q360" s="4">
        <f t="shared" si="86"/>
        <v>2455.5999999999995</v>
      </c>
      <c r="R360" s="4">
        <f t="shared" si="87"/>
        <v>14.099999999999909</v>
      </c>
      <c r="S360" s="4">
        <f t="shared" si="88"/>
        <v>73.799999999999272</v>
      </c>
      <c r="T360" s="4">
        <f t="shared" si="89"/>
        <v>80.199999999999363</v>
      </c>
      <c r="U360" s="4" t="str">
        <f t="shared" si="90"/>
        <v/>
      </c>
      <c r="V360" s="4" t="str">
        <f t="shared" si="91"/>
        <v/>
      </c>
      <c r="W360" s="4">
        <f t="shared" si="92"/>
        <v>73.799999999999272</v>
      </c>
      <c r="X360" s="4">
        <f t="shared" si="93"/>
        <v>80.199999999999363</v>
      </c>
      <c r="Y360" s="4">
        <f t="shared" si="94"/>
        <v>-999</v>
      </c>
      <c r="Z360" s="4">
        <f t="shared" si="95"/>
        <v>-999</v>
      </c>
    </row>
    <row r="361" spans="1:26">
      <c r="A361" s="3" t="s">
        <v>258</v>
      </c>
      <c r="B361" s="33"/>
      <c r="C361" s="3"/>
      <c r="D361" s="19"/>
      <c r="E361" s="99" t="s">
        <v>259</v>
      </c>
      <c r="F361" s="6">
        <v>111.9</v>
      </c>
      <c r="G361" s="13">
        <f t="shared" si="96"/>
        <v>2384.2000000000003</v>
      </c>
      <c r="N361" s="29">
        <f>N$342-F$342+F361</f>
        <v>2464.3999999999996</v>
      </c>
      <c r="O361" s="4" t="s">
        <v>435</v>
      </c>
      <c r="Q361" s="4">
        <f t="shared" si="86"/>
        <v>2464.3999999999996</v>
      </c>
      <c r="R361" s="4">
        <f t="shared" si="87"/>
        <v>8.8000000000001819</v>
      </c>
      <c r="S361" s="4" t="str">
        <f t="shared" si="88"/>
        <v/>
      </c>
      <c r="T361" s="4">
        <f t="shared" si="89"/>
        <v>80.199999999999363</v>
      </c>
      <c r="U361" s="4" t="str">
        <f t="shared" si="90"/>
        <v/>
      </c>
      <c r="V361" s="4" t="str">
        <f t="shared" si="91"/>
        <v/>
      </c>
      <c r="W361" s="4">
        <f t="shared" si="92"/>
        <v>-999</v>
      </c>
      <c r="X361" s="4">
        <f t="shared" si="93"/>
        <v>80.199999999999363</v>
      </c>
      <c r="Y361" s="4">
        <f t="shared" si="94"/>
        <v>-999</v>
      </c>
      <c r="Z361" s="4">
        <f t="shared" si="95"/>
        <v>-999</v>
      </c>
    </row>
    <row r="362" spans="1:26" s="7" customFormat="1">
      <c r="A362" s="6" t="s">
        <v>104</v>
      </c>
      <c r="B362" s="32" t="s">
        <v>0</v>
      </c>
      <c r="C362" s="6">
        <v>123.2</v>
      </c>
      <c r="D362" s="13">
        <f>D$370-C$370+C362</f>
        <v>2427.1999999999998</v>
      </c>
      <c r="E362" s="32" t="s">
        <v>105</v>
      </c>
      <c r="F362" s="6">
        <v>149.19999999999999</v>
      </c>
      <c r="G362" s="13">
        <f t="shared" si="96"/>
        <v>2421.5</v>
      </c>
      <c r="H362" s="45"/>
      <c r="I362" s="6"/>
      <c r="J362" s="6"/>
      <c r="K362" s="45"/>
      <c r="L362" s="6" t="s">
        <v>623</v>
      </c>
      <c r="M362" s="13"/>
      <c r="N362" s="29">
        <f>N$342-F$342+F362</f>
        <v>2501.6999999999994</v>
      </c>
      <c r="Q362" s="7">
        <f t="shared" si="86"/>
        <v>2501.6999999999994</v>
      </c>
      <c r="R362" s="7">
        <f t="shared" si="87"/>
        <v>37.299999999999727</v>
      </c>
      <c r="S362" s="7">
        <f t="shared" si="88"/>
        <v>74.499999999999545</v>
      </c>
      <c r="T362" s="7">
        <f t="shared" si="89"/>
        <v>80.199999999999363</v>
      </c>
      <c r="U362" s="7" t="str">
        <f t="shared" si="90"/>
        <v/>
      </c>
      <c r="V362" s="7" t="str">
        <f t="shared" si="91"/>
        <v/>
      </c>
      <c r="W362" s="7">
        <f t="shared" si="92"/>
        <v>74.499999999999545</v>
      </c>
      <c r="X362" s="7">
        <f t="shared" si="93"/>
        <v>80.199999999999363</v>
      </c>
      <c r="Y362" s="7">
        <f t="shared" si="94"/>
        <v>-999</v>
      </c>
      <c r="Z362" s="7">
        <f t="shared" si="95"/>
        <v>-999</v>
      </c>
    </row>
    <row r="363" spans="1:26" s="5" customFormat="1">
      <c r="A363" s="8" t="s">
        <v>256</v>
      </c>
      <c r="B363" s="32" t="s">
        <v>1</v>
      </c>
      <c r="C363" s="6">
        <v>124.8</v>
      </c>
      <c r="D363" s="13">
        <f t="shared" si="97"/>
        <v>2428.8000000000002</v>
      </c>
      <c r="E363" s="38"/>
      <c r="F363" s="8"/>
      <c r="G363" s="19"/>
      <c r="H363" s="47"/>
      <c r="I363" s="8"/>
      <c r="J363" s="8"/>
      <c r="K363" s="47"/>
      <c r="L363" s="8"/>
      <c r="M363" s="19"/>
      <c r="N363" s="29">
        <f>N$362-C$362+C363</f>
        <v>2503.2999999999997</v>
      </c>
      <c r="O363" s="104" t="s">
        <v>106</v>
      </c>
      <c r="P363" s="104" t="s">
        <v>588</v>
      </c>
      <c r="Q363" s="5">
        <f t="shared" si="86"/>
        <v>2503.2999999999997</v>
      </c>
      <c r="R363" s="5">
        <f t="shared" si="87"/>
        <v>1.6000000000003638</v>
      </c>
      <c r="S363" s="5">
        <f t="shared" si="88"/>
        <v>74.499999999999545</v>
      </c>
      <c r="T363" s="5" t="str">
        <f t="shared" si="89"/>
        <v/>
      </c>
      <c r="U363" s="5" t="str">
        <f t="shared" si="90"/>
        <v/>
      </c>
      <c r="V363" s="5" t="str">
        <f t="shared" si="91"/>
        <v/>
      </c>
      <c r="W363" s="5">
        <f t="shared" si="92"/>
        <v>74.499999999999545</v>
      </c>
      <c r="X363" s="5">
        <f t="shared" si="93"/>
        <v>-999</v>
      </c>
      <c r="Y363" s="5">
        <f t="shared" si="94"/>
        <v>-999</v>
      </c>
      <c r="Z363" s="5">
        <f t="shared" si="95"/>
        <v>-999</v>
      </c>
    </row>
    <row r="364" spans="1:26">
      <c r="A364" s="3" t="s">
        <v>256</v>
      </c>
      <c r="B364" s="32"/>
      <c r="C364" s="6"/>
      <c r="D364" s="13"/>
      <c r="E364" s="34" t="s">
        <v>107</v>
      </c>
      <c r="F364" s="14">
        <v>157.69999999999999</v>
      </c>
      <c r="G364" s="15">
        <v>2430</v>
      </c>
      <c r="Q364" s="4">
        <f t="shared" si="86"/>
        <v>2503.2999999999997</v>
      </c>
      <c r="R364" s="4">
        <f t="shared" si="87"/>
        <v>0</v>
      </c>
      <c r="S364" s="4" t="str">
        <f t="shared" si="88"/>
        <v/>
      </c>
      <c r="T364" s="4" t="str">
        <f t="shared" si="89"/>
        <v/>
      </c>
      <c r="U364" s="4" t="str">
        <f t="shared" si="90"/>
        <v/>
      </c>
      <c r="V364" s="4" t="str">
        <f t="shared" si="91"/>
        <v/>
      </c>
      <c r="W364" s="4">
        <f t="shared" si="92"/>
        <v>-999</v>
      </c>
      <c r="X364" s="4">
        <f t="shared" si="93"/>
        <v>-999</v>
      </c>
      <c r="Y364" s="4">
        <f t="shared" si="94"/>
        <v>-999</v>
      </c>
      <c r="Z364" s="4">
        <f t="shared" si="95"/>
        <v>-999</v>
      </c>
    </row>
    <row r="365" spans="1:26">
      <c r="A365" s="3" t="s">
        <v>256</v>
      </c>
      <c r="B365" s="32"/>
      <c r="C365" s="6"/>
      <c r="D365" s="13"/>
      <c r="E365" s="33"/>
      <c r="F365" s="54" t="s">
        <v>436</v>
      </c>
      <c r="G365" s="54"/>
      <c r="H365" s="55" t="s">
        <v>437</v>
      </c>
      <c r="O365" s="4" t="s">
        <v>438</v>
      </c>
      <c r="Q365" s="4">
        <f t="shared" si="86"/>
        <v>2503.2999999999997</v>
      </c>
      <c r="R365" s="4">
        <f t="shared" si="87"/>
        <v>0</v>
      </c>
      <c r="S365" s="4" t="str">
        <f t="shared" si="88"/>
        <v/>
      </c>
      <c r="T365" s="4" t="str">
        <f t="shared" si="89"/>
        <v/>
      </c>
      <c r="U365" s="4" t="str">
        <f t="shared" si="90"/>
        <v/>
      </c>
      <c r="V365" s="4" t="str">
        <f t="shared" si="91"/>
        <v/>
      </c>
      <c r="W365" s="4">
        <f t="shared" si="92"/>
        <v>-999</v>
      </c>
      <c r="X365" s="4">
        <f t="shared" si="93"/>
        <v>-999</v>
      </c>
      <c r="Y365" s="4">
        <f t="shared" si="94"/>
        <v>-999</v>
      </c>
      <c r="Z365" s="4">
        <f t="shared" si="95"/>
        <v>-999</v>
      </c>
    </row>
    <row r="366" spans="1:26">
      <c r="A366" s="3" t="s">
        <v>256</v>
      </c>
      <c r="B366" s="32"/>
      <c r="C366" s="6"/>
      <c r="D366" s="13"/>
      <c r="E366" s="37" t="s">
        <v>108</v>
      </c>
      <c r="F366" s="11">
        <v>0</v>
      </c>
      <c r="G366" s="18">
        <f>G$379-F$379+F366</f>
        <v>2435.5</v>
      </c>
      <c r="H366" s="51">
        <v>-1.5</v>
      </c>
      <c r="Q366" s="4">
        <f t="shared" si="86"/>
        <v>2503.2999999999997</v>
      </c>
      <c r="R366" s="4">
        <f t="shared" si="87"/>
        <v>0</v>
      </c>
      <c r="S366" s="4" t="str">
        <f t="shared" si="88"/>
        <v/>
      </c>
      <c r="T366" s="4" t="str">
        <f t="shared" si="89"/>
        <v/>
      </c>
      <c r="U366" s="4" t="str">
        <f t="shared" si="90"/>
        <v/>
      </c>
      <c r="V366" s="4" t="str">
        <f t="shared" si="91"/>
        <v/>
      </c>
      <c r="W366" s="4">
        <f t="shared" si="92"/>
        <v>-999</v>
      </c>
      <c r="X366" s="4">
        <f t="shared" si="93"/>
        <v>-999</v>
      </c>
      <c r="Y366" s="4">
        <f t="shared" si="94"/>
        <v>-999</v>
      </c>
      <c r="Z366" s="4">
        <f t="shared" si="95"/>
        <v>-999</v>
      </c>
    </row>
    <row r="367" spans="1:26">
      <c r="A367" s="3" t="s">
        <v>256</v>
      </c>
      <c r="B367" s="32"/>
      <c r="C367" s="6"/>
      <c r="D367" s="13"/>
      <c r="E367" s="33" t="s">
        <v>40</v>
      </c>
      <c r="F367" s="3">
        <v>8.1</v>
      </c>
      <c r="G367" s="19">
        <f>G$379-F$379+F367</f>
        <v>2443.6</v>
      </c>
      <c r="H367" s="51">
        <v>6.6</v>
      </c>
      <c r="Q367" s="4">
        <f t="shared" si="86"/>
        <v>2503.2999999999997</v>
      </c>
      <c r="R367" s="4">
        <f t="shared" si="87"/>
        <v>0</v>
      </c>
      <c r="S367" s="4" t="str">
        <f t="shared" si="88"/>
        <v/>
      </c>
      <c r="T367" s="4" t="str">
        <f t="shared" si="89"/>
        <v/>
      </c>
      <c r="U367" s="4" t="str">
        <f t="shared" si="90"/>
        <v/>
      </c>
      <c r="V367" s="4" t="str">
        <f t="shared" si="91"/>
        <v/>
      </c>
      <c r="W367" s="4">
        <f t="shared" si="92"/>
        <v>-999</v>
      </c>
      <c r="X367" s="4">
        <f t="shared" si="93"/>
        <v>-999</v>
      </c>
      <c r="Y367" s="4">
        <f t="shared" si="94"/>
        <v>-999</v>
      </c>
      <c r="Z367" s="4">
        <f t="shared" si="95"/>
        <v>-999</v>
      </c>
    </row>
    <row r="368" spans="1:26" s="7" customFormat="1">
      <c r="A368" s="6" t="s">
        <v>439</v>
      </c>
      <c r="B368" s="32" t="s">
        <v>2</v>
      </c>
      <c r="C368" s="6">
        <v>155.80000000000001</v>
      </c>
      <c r="D368" s="13">
        <f>D$370-C$370+C368</f>
        <v>2459.8000000000002</v>
      </c>
      <c r="E368" s="32" t="s">
        <v>39</v>
      </c>
      <c r="F368" s="6">
        <v>20.5</v>
      </c>
      <c r="G368" s="13">
        <f>G$379-F$379+F368</f>
        <v>2456</v>
      </c>
      <c r="H368" s="53">
        <v>19</v>
      </c>
      <c r="I368" s="6"/>
      <c r="J368" s="6"/>
      <c r="K368" s="45"/>
      <c r="L368" s="6"/>
      <c r="M368" s="13"/>
      <c r="N368" s="29">
        <f>N$362-C$362+C368</f>
        <v>2534.2999999999997</v>
      </c>
      <c r="O368" s="104" t="s">
        <v>60</v>
      </c>
      <c r="P368" s="104" t="s">
        <v>589</v>
      </c>
      <c r="Q368" s="7">
        <f t="shared" si="86"/>
        <v>2534.2999999999997</v>
      </c>
      <c r="R368" s="7">
        <f t="shared" si="87"/>
        <v>31</v>
      </c>
      <c r="S368" s="7">
        <f t="shared" si="88"/>
        <v>74.499999999999545</v>
      </c>
      <c r="T368" s="7">
        <f t="shared" si="89"/>
        <v>78.299999999999727</v>
      </c>
      <c r="U368" s="7" t="str">
        <f t="shared" si="90"/>
        <v/>
      </c>
      <c r="V368" s="7" t="str">
        <f t="shared" si="91"/>
        <v/>
      </c>
      <c r="W368" s="7">
        <f t="shared" si="92"/>
        <v>74.499999999999545</v>
      </c>
      <c r="X368" s="7">
        <f t="shared" si="93"/>
        <v>78.299999999999727</v>
      </c>
      <c r="Y368" s="7">
        <f t="shared" si="94"/>
        <v>-999</v>
      </c>
      <c r="Z368" s="7">
        <f t="shared" si="95"/>
        <v>-999</v>
      </c>
    </row>
    <row r="369" spans="1:26" s="5" customFormat="1">
      <c r="A369" s="8" t="s">
        <v>364</v>
      </c>
      <c r="B369" s="38" t="s">
        <v>3</v>
      </c>
      <c r="C369" s="8">
        <v>172</v>
      </c>
      <c r="D369" s="19">
        <f t="shared" si="97"/>
        <v>2476</v>
      </c>
      <c r="E369" s="32" t="s">
        <v>62</v>
      </c>
      <c r="F369" s="6">
        <v>37</v>
      </c>
      <c r="G369" s="13">
        <f>G$379-F$379+F369</f>
        <v>2472.5</v>
      </c>
      <c r="H369" s="68">
        <v>35.5</v>
      </c>
      <c r="I369" s="8"/>
      <c r="J369" s="8"/>
      <c r="K369" s="47"/>
      <c r="L369" s="8"/>
      <c r="M369" s="19"/>
      <c r="N369" s="29">
        <f>N$368-F$368+F369</f>
        <v>2550.7999999999997</v>
      </c>
      <c r="Q369" s="5">
        <f t="shared" si="86"/>
        <v>2550.7999999999997</v>
      </c>
      <c r="R369" s="5">
        <f t="shared" si="87"/>
        <v>16.5</v>
      </c>
      <c r="S369" s="5">
        <f t="shared" si="88"/>
        <v>74.799999999999727</v>
      </c>
      <c r="T369" s="5">
        <f t="shared" si="89"/>
        <v>78.299999999999727</v>
      </c>
      <c r="U369" s="5" t="str">
        <f t="shared" si="90"/>
        <v/>
      </c>
      <c r="V369" s="5" t="str">
        <f t="shared" si="91"/>
        <v/>
      </c>
      <c r="W369" s="5">
        <f t="shared" si="92"/>
        <v>74.799999999999727</v>
      </c>
      <c r="X369" s="5">
        <f t="shared" si="93"/>
        <v>78.299999999999727</v>
      </c>
      <c r="Y369" s="5">
        <f t="shared" si="94"/>
        <v>-999</v>
      </c>
      <c r="Z369" s="5">
        <f t="shared" si="95"/>
        <v>-999</v>
      </c>
    </row>
    <row r="370" spans="1:26" ht="13" thickBot="1">
      <c r="A370" s="3" t="s">
        <v>364</v>
      </c>
      <c r="B370" s="40" t="s">
        <v>109</v>
      </c>
      <c r="C370" s="23">
        <v>186</v>
      </c>
      <c r="D370" s="24">
        <v>2490</v>
      </c>
      <c r="E370" s="32"/>
      <c r="F370" s="6"/>
      <c r="G370" s="13"/>
      <c r="H370" s="51"/>
      <c r="Q370" s="4">
        <f t="shared" si="86"/>
        <v>2550.7999999999997</v>
      </c>
      <c r="R370" s="4">
        <f t="shared" si="87"/>
        <v>0</v>
      </c>
      <c r="S370" s="4" t="str">
        <f t="shared" si="88"/>
        <v/>
      </c>
      <c r="T370" s="4" t="str">
        <f t="shared" si="89"/>
        <v/>
      </c>
      <c r="U370" s="4" t="str">
        <f t="shared" si="90"/>
        <v/>
      </c>
      <c r="V370" s="4" t="str">
        <f t="shared" si="91"/>
        <v/>
      </c>
      <c r="W370" s="4">
        <f t="shared" si="92"/>
        <v>-999</v>
      </c>
      <c r="X370" s="4">
        <f t="shared" si="93"/>
        <v>-999</v>
      </c>
      <c r="Y370" s="4">
        <f t="shared" si="94"/>
        <v>-999</v>
      </c>
      <c r="Z370" s="4">
        <f t="shared" si="95"/>
        <v>-999</v>
      </c>
    </row>
    <row r="371" spans="1:26">
      <c r="A371" s="3" t="s">
        <v>364</v>
      </c>
      <c r="B371" s="33" t="s">
        <v>110</v>
      </c>
      <c r="C371" s="3">
        <v>0</v>
      </c>
      <c r="D371" s="19">
        <f>D$384-C$384+C371</f>
        <v>2490.5</v>
      </c>
      <c r="E371" s="32"/>
      <c r="F371" s="6"/>
      <c r="G371" s="13"/>
      <c r="H371" s="51"/>
      <c r="Q371" s="4">
        <f t="shared" si="86"/>
        <v>2550.7999999999997</v>
      </c>
      <c r="R371" s="4">
        <f t="shared" si="87"/>
        <v>0</v>
      </c>
      <c r="S371" s="4" t="str">
        <f t="shared" si="88"/>
        <v/>
      </c>
      <c r="T371" s="4" t="str">
        <f t="shared" si="89"/>
        <v/>
      </c>
      <c r="U371" s="4" t="str">
        <f t="shared" si="90"/>
        <v/>
      </c>
      <c r="V371" s="4" t="str">
        <f t="shared" si="91"/>
        <v/>
      </c>
      <c r="W371" s="4">
        <f t="shared" si="92"/>
        <v>-999</v>
      </c>
      <c r="X371" s="4">
        <f t="shared" si="93"/>
        <v>-999</v>
      </c>
      <c r="Y371" s="4">
        <f t="shared" si="94"/>
        <v>-999</v>
      </c>
      <c r="Z371" s="4">
        <f t="shared" si="95"/>
        <v>-999</v>
      </c>
    </row>
    <row r="372" spans="1:26">
      <c r="A372" s="3" t="s">
        <v>364</v>
      </c>
      <c r="B372" s="33" t="s">
        <v>440</v>
      </c>
      <c r="C372" s="3"/>
      <c r="D372" s="19"/>
      <c r="E372" s="32" t="s">
        <v>101</v>
      </c>
      <c r="F372" s="6">
        <v>58.6</v>
      </c>
      <c r="G372" s="13">
        <f t="shared" ref="G372:G377" si="99">G$379-F$379+F372</f>
        <v>2494.1</v>
      </c>
      <c r="H372" s="51">
        <v>57.1</v>
      </c>
      <c r="N372" s="29">
        <f t="shared" ref="N372:N377" si="100">N$368-F$368+F372</f>
        <v>2572.3999999999996</v>
      </c>
      <c r="O372" s="4" t="s">
        <v>402</v>
      </c>
      <c r="Q372" s="4">
        <f t="shared" si="86"/>
        <v>2572.3999999999996</v>
      </c>
      <c r="R372" s="4">
        <f t="shared" si="87"/>
        <v>21.599999999999909</v>
      </c>
      <c r="S372" s="4" t="str">
        <f t="shared" si="88"/>
        <v/>
      </c>
      <c r="T372" s="4">
        <f t="shared" si="89"/>
        <v>78.299999999999727</v>
      </c>
      <c r="U372" s="4" t="str">
        <f t="shared" si="90"/>
        <v/>
      </c>
      <c r="V372" s="4" t="str">
        <f t="shared" si="91"/>
        <v/>
      </c>
      <c r="W372" s="4">
        <f t="shared" si="92"/>
        <v>-999</v>
      </c>
      <c r="X372" s="4">
        <f t="shared" si="93"/>
        <v>78.299999999999727</v>
      </c>
      <c r="Y372" s="4">
        <f t="shared" si="94"/>
        <v>-999</v>
      </c>
      <c r="Z372" s="4">
        <f t="shared" si="95"/>
        <v>-999</v>
      </c>
    </row>
    <row r="373" spans="1:26">
      <c r="A373" s="3" t="s">
        <v>364</v>
      </c>
      <c r="B373" s="33" t="s">
        <v>111</v>
      </c>
      <c r="C373" s="3"/>
      <c r="D373" s="19"/>
      <c r="E373" s="32" t="s">
        <v>102</v>
      </c>
      <c r="F373" s="6">
        <v>60.8</v>
      </c>
      <c r="G373" s="13">
        <f t="shared" si="99"/>
        <v>2496.3000000000002</v>
      </c>
      <c r="H373" s="51">
        <v>59.3</v>
      </c>
      <c r="N373" s="29">
        <f t="shared" si="100"/>
        <v>2574.6</v>
      </c>
      <c r="O373" s="4" t="s">
        <v>402</v>
      </c>
      <c r="Q373" s="4">
        <f t="shared" si="86"/>
        <v>2574.6</v>
      </c>
      <c r="R373" s="4">
        <f t="shared" si="87"/>
        <v>2.2000000000002728</v>
      </c>
      <c r="S373" s="4" t="str">
        <f t="shared" si="88"/>
        <v/>
      </c>
      <c r="T373" s="4">
        <f t="shared" si="89"/>
        <v>78.299999999999727</v>
      </c>
      <c r="U373" s="4" t="str">
        <f t="shared" si="90"/>
        <v/>
      </c>
      <c r="V373" s="4" t="str">
        <f t="shared" si="91"/>
        <v/>
      </c>
      <c r="W373" s="4">
        <f t="shared" si="92"/>
        <v>-999</v>
      </c>
      <c r="X373" s="4">
        <f t="shared" si="93"/>
        <v>78.299999999999727</v>
      </c>
      <c r="Y373" s="4">
        <f t="shared" si="94"/>
        <v>-999</v>
      </c>
      <c r="Z373" s="4">
        <f t="shared" si="95"/>
        <v>-999</v>
      </c>
    </row>
    <row r="374" spans="1:26">
      <c r="A374" s="3" t="s">
        <v>364</v>
      </c>
      <c r="B374" s="33" t="s">
        <v>111</v>
      </c>
      <c r="C374" s="3"/>
      <c r="D374" s="19"/>
      <c r="E374" s="32" t="s">
        <v>46</v>
      </c>
      <c r="F374" s="6">
        <v>70.3</v>
      </c>
      <c r="G374" s="13">
        <f t="shared" si="99"/>
        <v>2505.8000000000002</v>
      </c>
      <c r="H374" s="51">
        <v>68.8</v>
      </c>
      <c r="N374" s="29">
        <f t="shared" si="100"/>
        <v>2584.1</v>
      </c>
      <c r="O374" s="4" t="s">
        <v>402</v>
      </c>
      <c r="Q374" s="4">
        <f t="shared" si="86"/>
        <v>2584.1</v>
      </c>
      <c r="R374" s="4">
        <f t="shared" si="87"/>
        <v>9.5</v>
      </c>
      <c r="S374" s="4" t="str">
        <f t="shared" si="88"/>
        <v/>
      </c>
      <c r="T374" s="4">
        <f t="shared" si="89"/>
        <v>78.299999999999727</v>
      </c>
      <c r="U374" s="4" t="str">
        <f t="shared" si="90"/>
        <v/>
      </c>
      <c r="V374" s="4" t="str">
        <f t="shared" si="91"/>
        <v/>
      </c>
      <c r="W374" s="4">
        <f t="shared" si="92"/>
        <v>-999</v>
      </c>
      <c r="X374" s="4">
        <f t="shared" si="93"/>
        <v>78.299999999999727</v>
      </c>
      <c r="Y374" s="4">
        <f t="shared" si="94"/>
        <v>-999</v>
      </c>
      <c r="Z374" s="4">
        <f t="shared" si="95"/>
        <v>-999</v>
      </c>
    </row>
    <row r="375" spans="1:26">
      <c r="A375" s="3" t="s">
        <v>364</v>
      </c>
      <c r="B375" s="33" t="s">
        <v>111</v>
      </c>
      <c r="C375" s="3"/>
      <c r="D375" s="19"/>
      <c r="E375" s="32" t="s">
        <v>48</v>
      </c>
      <c r="F375" s="6">
        <v>86.7</v>
      </c>
      <c r="G375" s="13">
        <f t="shared" si="99"/>
        <v>2522.1999999999998</v>
      </c>
      <c r="H375" s="51">
        <v>85.2</v>
      </c>
      <c r="N375" s="29">
        <f t="shared" si="100"/>
        <v>2600.4999999999995</v>
      </c>
      <c r="O375" s="104" t="s">
        <v>60</v>
      </c>
      <c r="P375" s="104" t="s">
        <v>590</v>
      </c>
      <c r="Q375" s="4">
        <f t="shared" si="86"/>
        <v>2600.4999999999995</v>
      </c>
      <c r="R375" s="4">
        <f t="shared" si="87"/>
        <v>16.399999999999636</v>
      </c>
      <c r="S375" s="4" t="str">
        <f t="shared" si="88"/>
        <v/>
      </c>
      <c r="T375" s="4">
        <f t="shared" si="89"/>
        <v>78.299999999999727</v>
      </c>
      <c r="U375" s="4" t="str">
        <f t="shared" si="90"/>
        <v/>
      </c>
      <c r="V375" s="4" t="str">
        <f t="shared" si="91"/>
        <v/>
      </c>
      <c r="W375" s="4">
        <f t="shared" si="92"/>
        <v>-999</v>
      </c>
      <c r="X375" s="4">
        <f t="shared" si="93"/>
        <v>78.299999999999727</v>
      </c>
      <c r="Y375" s="4">
        <f t="shared" si="94"/>
        <v>-999</v>
      </c>
      <c r="Z375" s="4">
        <f t="shared" si="95"/>
        <v>-999</v>
      </c>
    </row>
    <row r="376" spans="1:26">
      <c r="A376" s="3" t="s">
        <v>364</v>
      </c>
      <c r="B376" s="33" t="s">
        <v>111</v>
      </c>
      <c r="C376" s="3"/>
      <c r="D376" s="19"/>
      <c r="E376" s="32" t="s">
        <v>44</v>
      </c>
      <c r="F376" s="6">
        <v>87.6</v>
      </c>
      <c r="G376" s="13">
        <f t="shared" si="99"/>
        <v>2523.1</v>
      </c>
      <c r="H376" s="51">
        <v>86.1</v>
      </c>
      <c r="N376" s="29">
        <f t="shared" si="100"/>
        <v>2601.3999999999996</v>
      </c>
      <c r="O376" s="104" t="s">
        <v>60</v>
      </c>
      <c r="P376" s="104" t="s">
        <v>590</v>
      </c>
      <c r="Q376" s="4">
        <f t="shared" si="86"/>
        <v>2601.3999999999996</v>
      </c>
      <c r="R376" s="4">
        <f t="shared" si="87"/>
        <v>0.90000000000009095</v>
      </c>
      <c r="S376" s="4" t="str">
        <f t="shared" si="88"/>
        <v/>
      </c>
      <c r="T376" s="4">
        <f t="shared" si="89"/>
        <v>78.299999999999727</v>
      </c>
      <c r="U376" s="4" t="str">
        <f t="shared" si="90"/>
        <v/>
      </c>
      <c r="V376" s="4" t="str">
        <f t="shared" si="91"/>
        <v/>
      </c>
      <c r="W376" s="4">
        <f t="shared" si="92"/>
        <v>-999</v>
      </c>
      <c r="X376" s="4">
        <f t="shared" si="93"/>
        <v>78.299999999999727</v>
      </c>
      <c r="Y376" s="4">
        <f t="shared" si="94"/>
        <v>-999</v>
      </c>
      <c r="Z376" s="4">
        <f t="shared" si="95"/>
        <v>-999</v>
      </c>
    </row>
    <row r="377" spans="1:26" s="7" customFormat="1">
      <c r="A377" s="6" t="s">
        <v>441</v>
      </c>
      <c r="B377" s="99" t="s">
        <v>609</v>
      </c>
      <c r="C377" s="6">
        <v>42</v>
      </c>
      <c r="D377" s="13">
        <f>D$384-C$384+C377</f>
        <v>2532.5</v>
      </c>
      <c r="E377" s="32" t="s">
        <v>442</v>
      </c>
      <c r="F377" s="6">
        <v>101.3</v>
      </c>
      <c r="G377" s="13">
        <f t="shared" si="99"/>
        <v>2536.8000000000002</v>
      </c>
      <c r="H377" s="53">
        <v>99.8</v>
      </c>
      <c r="I377" s="6"/>
      <c r="J377" s="6"/>
      <c r="K377" s="45"/>
      <c r="L377" s="6"/>
      <c r="M377" s="13"/>
      <c r="N377" s="29">
        <f t="shared" si="100"/>
        <v>2615.1</v>
      </c>
      <c r="O377" s="104" t="s">
        <v>60</v>
      </c>
      <c r="P377" s="104" t="s">
        <v>443</v>
      </c>
      <c r="Q377" s="7">
        <f t="shared" si="86"/>
        <v>2615.1</v>
      </c>
      <c r="R377" s="7">
        <f t="shared" si="87"/>
        <v>13.700000000000273</v>
      </c>
      <c r="S377" s="7">
        <f t="shared" si="88"/>
        <v>82.599999999999909</v>
      </c>
      <c r="T377" s="7">
        <f t="shared" si="89"/>
        <v>78.299999999999727</v>
      </c>
      <c r="U377" s="7" t="str">
        <f t="shared" si="90"/>
        <v/>
      </c>
      <c r="V377" s="7" t="str">
        <f t="shared" si="91"/>
        <v/>
      </c>
      <c r="W377" s="7">
        <f t="shared" si="92"/>
        <v>82.599999999999909</v>
      </c>
      <c r="X377" s="7">
        <f t="shared" si="93"/>
        <v>78.299999999999727</v>
      </c>
      <c r="Y377" s="7">
        <f t="shared" si="94"/>
        <v>-999</v>
      </c>
      <c r="Z377" s="7">
        <f t="shared" si="95"/>
        <v>-999</v>
      </c>
    </row>
    <row r="378" spans="1:26">
      <c r="A378" s="3" t="s">
        <v>364</v>
      </c>
      <c r="B378" s="38" t="s">
        <v>40</v>
      </c>
      <c r="C378" s="8">
        <v>55</v>
      </c>
      <c r="D378" s="19">
        <f>D$384-C$384+C378</f>
        <v>2545.5</v>
      </c>
      <c r="E378" s="32"/>
      <c r="F378" s="6"/>
      <c r="G378" s="13"/>
      <c r="H378" s="51"/>
      <c r="O378" s="104" t="s">
        <v>60</v>
      </c>
      <c r="P378" s="104" t="s">
        <v>443</v>
      </c>
      <c r="Q378" s="4">
        <f t="shared" si="86"/>
        <v>2615.1</v>
      </c>
      <c r="R378" s="4">
        <f t="shared" si="87"/>
        <v>0</v>
      </c>
      <c r="S378" s="4" t="str">
        <f t="shared" si="88"/>
        <v/>
      </c>
      <c r="T378" s="4" t="str">
        <f t="shared" si="89"/>
        <v/>
      </c>
      <c r="U378" s="4" t="str">
        <f t="shared" si="90"/>
        <v/>
      </c>
      <c r="V378" s="4" t="str">
        <f t="shared" si="91"/>
        <v/>
      </c>
      <c r="W378" s="4">
        <f t="shared" si="92"/>
        <v>-999</v>
      </c>
      <c r="X378" s="4">
        <f t="shared" si="93"/>
        <v>-999</v>
      </c>
      <c r="Y378" s="4">
        <f t="shared" si="94"/>
        <v>-999</v>
      </c>
      <c r="Z378" s="4">
        <f t="shared" si="95"/>
        <v>-999</v>
      </c>
    </row>
    <row r="379" spans="1:26">
      <c r="A379" s="3" t="s">
        <v>364</v>
      </c>
      <c r="B379" s="38" t="s">
        <v>111</v>
      </c>
      <c r="C379" s="8"/>
      <c r="D379" s="19"/>
      <c r="E379" s="67" t="s">
        <v>112</v>
      </c>
      <c r="F379" s="26">
        <v>104.5</v>
      </c>
      <c r="G379" s="27">
        <v>2540</v>
      </c>
      <c r="H379" s="51">
        <v>103</v>
      </c>
      <c r="N379" s="29">
        <f>N$369-F$369+F379</f>
        <v>2618.2999999999997</v>
      </c>
      <c r="O379" s="104" t="s">
        <v>60</v>
      </c>
      <c r="P379" s="104" t="s">
        <v>443</v>
      </c>
      <c r="Q379" s="4">
        <f t="shared" si="86"/>
        <v>2618.2999999999997</v>
      </c>
      <c r="R379" s="4">
        <f t="shared" si="87"/>
        <v>3.1999999999998181</v>
      </c>
      <c r="S379" s="4" t="str">
        <f t="shared" si="88"/>
        <v/>
      </c>
      <c r="T379" s="4">
        <f t="shared" si="89"/>
        <v>78.299999999999727</v>
      </c>
      <c r="U379" s="4" t="str">
        <f t="shared" si="90"/>
        <v/>
      </c>
      <c r="V379" s="4" t="str">
        <f t="shared" si="91"/>
        <v/>
      </c>
      <c r="W379" s="4">
        <f t="shared" si="92"/>
        <v>-999</v>
      </c>
      <c r="X379" s="4">
        <f t="shared" si="93"/>
        <v>78.299999999999727</v>
      </c>
      <c r="Y379" s="4">
        <f t="shared" si="94"/>
        <v>-999</v>
      </c>
      <c r="Z379" s="4">
        <f t="shared" si="95"/>
        <v>-999</v>
      </c>
    </row>
    <row r="380" spans="1:26" s="61" customFormat="1">
      <c r="A380" s="56" t="s">
        <v>364</v>
      </c>
      <c r="B380" s="57" t="s">
        <v>111</v>
      </c>
      <c r="C380" s="56"/>
      <c r="D380" s="58"/>
      <c r="E380" s="59"/>
      <c r="F380" s="56"/>
      <c r="G380" s="56"/>
      <c r="H380" s="60"/>
      <c r="I380" s="56"/>
      <c r="J380" s="56"/>
      <c r="K380" s="60"/>
      <c r="L380" s="56"/>
      <c r="M380" s="58"/>
      <c r="N380" s="29"/>
      <c r="O380" s="104" t="s">
        <v>347</v>
      </c>
      <c r="P380" s="104" t="s">
        <v>443</v>
      </c>
      <c r="Q380" s="61">
        <f t="shared" si="86"/>
        <v>2618.2999999999997</v>
      </c>
      <c r="R380" s="61">
        <f t="shared" si="87"/>
        <v>0</v>
      </c>
      <c r="S380" s="61" t="str">
        <f t="shared" si="88"/>
        <v/>
      </c>
      <c r="T380" s="61" t="str">
        <f t="shared" si="89"/>
        <v/>
      </c>
      <c r="U380" s="61" t="str">
        <f t="shared" si="90"/>
        <v/>
      </c>
      <c r="V380" s="61" t="str">
        <f t="shared" si="91"/>
        <v/>
      </c>
      <c r="W380" s="61">
        <f t="shared" si="92"/>
        <v>-999</v>
      </c>
      <c r="X380" s="61">
        <f t="shared" si="93"/>
        <v>-999</v>
      </c>
      <c r="Y380" s="61">
        <f t="shared" si="94"/>
        <v>-999</v>
      </c>
      <c r="Z380" s="61">
        <f t="shared" si="95"/>
        <v>-999</v>
      </c>
    </row>
    <row r="381" spans="1:26" s="5" customFormat="1">
      <c r="A381" s="8" t="s">
        <v>364</v>
      </c>
      <c r="B381" s="38"/>
      <c r="C381" s="8"/>
      <c r="D381" s="19"/>
      <c r="E381" s="31" t="s">
        <v>113</v>
      </c>
      <c r="F381" s="16">
        <v>0</v>
      </c>
      <c r="G381" s="17">
        <f t="shared" ref="G381:G388" si="101">G$395-F$395+F381</f>
        <v>2570.1999999999998</v>
      </c>
      <c r="H381" s="47"/>
      <c r="I381" s="8"/>
      <c r="J381" s="8"/>
      <c r="K381" s="47"/>
      <c r="L381" s="8"/>
      <c r="M381" s="19"/>
      <c r="N381" s="29">
        <f>N382+F381-F382</f>
        <v>2642.2999999999997</v>
      </c>
      <c r="O381" s="104" t="s">
        <v>60</v>
      </c>
      <c r="P381" s="104" t="s">
        <v>443</v>
      </c>
      <c r="Q381" s="5">
        <f t="shared" si="86"/>
        <v>2642.2999999999997</v>
      </c>
      <c r="R381" s="5">
        <f t="shared" si="87"/>
        <v>24</v>
      </c>
      <c r="S381" s="5" t="str">
        <f t="shared" si="88"/>
        <v/>
      </c>
      <c r="T381" s="5">
        <f t="shared" si="89"/>
        <v>72.099999999999909</v>
      </c>
      <c r="U381" s="5" t="str">
        <f t="shared" si="90"/>
        <v/>
      </c>
      <c r="V381" s="5" t="str">
        <f t="shared" si="91"/>
        <v/>
      </c>
      <c r="W381" s="5">
        <f t="shared" si="92"/>
        <v>-999</v>
      </c>
      <c r="X381" s="5">
        <f t="shared" si="93"/>
        <v>72.099999999999909</v>
      </c>
      <c r="Y381" s="5">
        <f t="shared" si="94"/>
        <v>-999</v>
      </c>
      <c r="Z381" s="5">
        <f t="shared" si="95"/>
        <v>-999</v>
      </c>
    </row>
    <row r="382" spans="1:26" s="7" customFormat="1">
      <c r="A382" s="6" t="s">
        <v>114</v>
      </c>
      <c r="B382" s="32" t="s">
        <v>39</v>
      </c>
      <c r="C382" s="6">
        <v>77.099999999999994</v>
      </c>
      <c r="D382" s="13">
        <f>D$384-C$384+C382</f>
        <v>2567.6</v>
      </c>
      <c r="E382" s="32" t="s">
        <v>59</v>
      </c>
      <c r="F382" s="6">
        <v>7.9</v>
      </c>
      <c r="G382" s="13">
        <f>G$395-F$395+F382</f>
        <v>2578.1</v>
      </c>
      <c r="H382" s="45"/>
      <c r="I382" s="6"/>
      <c r="J382" s="6"/>
      <c r="K382" s="45"/>
      <c r="L382" s="6"/>
      <c r="M382" s="13"/>
      <c r="N382" s="29">
        <f>N$377-C$377+C382</f>
        <v>2650.2</v>
      </c>
      <c r="O382" s="104" t="s">
        <v>60</v>
      </c>
      <c r="P382" s="104" t="s">
        <v>443</v>
      </c>
      <c r="Q382" s="7">
        <f t="shared" si="86"/>
        <v>2650.2</v>
      </c>
      <c r="R382" s="7">
        <f t="shared" si="87"/>
        <v>7.9000000000000909</v>
      </c>
      <c r="S382" s="7">
        <f t="shared" si="88"/>
        <v>82.599999999999909</v>
      </c>
      <c r="T382" s="7">
        <f t="shared" si="89"/>
        <v>72.099999999999909</v>
      </c>
      <c r="U382" s="7" t="str">
        <f t="shared" si="90"/>
        <v/>
      </c>
      <c r="V382" s="7" t="str">
        <f t="shared" si="91"/>
        <v/>
      </c>
      <c r="W382" s="7">
        <f t="shared" si="92"/>
        <v>82.599999999999909</v>
      </c>
      <c r="X382" s="7">
        <f t="shared" si="93"/>
        <v>72.099999999999909</v>
      </c>
      <c r="Y382" s="7">
        <f t="shared" si="94"/>
        <v>-999</v>
      </c>
      <c r="Z382" s="7">
        <f t="shared" si="95"/>
        <v>-999</v>
      </c>
    </row>
    <row r="383" spans="1:26">
      <c r="A383" s="3" t="s">
        <v>258</v>
      </c>
      <c r="B383" s="100" t="s">
        <v>610</v>
      </c>
      <c r="C383" s="3">
        <v>87.1</v>
      </c>
      <c r="D383" s="19">
        <f>D$384-C$384+C383</f>
        <v>2577.6</v>
      </c>
      <c r="E383" s="99" t="s">
        <v>259</v>
      </c>
      <c r="F383" s="6">
        <v>16.8</v>
      </c>
      <c r="G383" s="13">
        <f>G$395-F$395+F383</f>
        <v>2587</v>
      </c>
      <c r="N383" s="29">
        <f>N$382-F$382+F383</f>
        <v>2659.1</v>
      </c>
      <c r="Q383" s="4">
        <f t="shared" si="86"/>
        <v>2659.1</v>
      </c>
      <c r="R383" s="4">
        <f t="shared" si="87"/>
        <v>8.9000000000000909</v>
      </c>
      <c r="S383" s="4">
        <f t="shared" si="88"/>
        <v>81.5</v>
      </c>
      <c r="T383" s="4">
        <f t="shared" si="89"/>
        <v>72.099999999999909</v>
      </c>
      <c r="U383" s="4" t="str">
        <f t="shared" si="90"/>
        <v/>
      </c>
      <c r="V383" s="4" t="str">
        <f t="shared" si="91"/>
        <v/>
      </c>
      <c r="W383" s="4">
        <f t="shared" si="92"/>
        <v>81.5</v>
      </c>
      <c r="X383" s="4">
        <f t="shared" si="93"/>
        <v>72.099999999999909</v>
      </c>
      <c r="Y383" s="4">
        <f t="shared" si="94"/>
        <v>-999</v>
      </c>
      <c r="Z383" s="4">
        <f t="shared" si="95"/>
        <v>-999</v>
      </c>
    </row>
    <row r="384" spans="1:26">
      <c r="A384" s="3" t="s">
        <v>258</v>
      </c>
      <c r="B384" s="34" t="s">
        <v>115</v>
      </c>
      <c r="C384" s="14">
        <v>89.5</v>
      </c>
      <c r="D384" s="14">
        <v>2580</v>
      </c>
      <c r="E384" s="32"/>
      <c r="F384" s="6"/>
      <c r="G384" s="13"/>
      <c r="Q384" s="4">
        <f t="shared" si="86"/>
        <v>2659.1</v>
      </c>
      <c r="R384" s="4">
        <f t="shared" si="87"/>
        <v>0</v>
      </c>
      <c r="S384" s="4" t="str">
        <f t="shared" si="88"/>
        <v/>
      </c>
      <c r="T384" s="4" t="str">
        <f t="shared" si="89"/>
        <v/>
      </c>
      <c r="U384" s="4" t="str">
        <f t="shared" si="90"/>
        <v/>
      </c>
      <c r="V384" s="4" t="str">
        <f t="shared" si="91"/>
        <v/>
      </c>
      <c r="W384" s="4">
        <f t="shared" si="92"/>
        <v>-999</v>
      </c>
      <c r="X384" s="4">
        <f t="shared" si="93"/>
        <v>-999</v>
      </c>
      <c r="Y384" s="4">
        <f t="shared" si="94"/>
        <v>-999</v>
      </c>
      <c r="Z384" s="4">
        <f t="shared" si="95"/>
        <v>-999</v>
      </c>
    </row>
    <row r="385" spans="1:26">
      <c r="A385" s="3" t="s">
        <v>258</v>
      </c>
      <c r="E385" s="32" t="s">
        <v>43</v>
      </c>
      <c r="F385" s="6">
        <v>19.100000000000001</v>
      </c>
      <c r="G385" s="13">
        <f t="shared" si="101"/>
        <v>2589.2999999999997</v>
      </c>
      <c r="N385" s="29">
        <f>N$382-F$382+F385</f>
        <v>2661.3999999999996</v>
      </c>
      <c r="Q385" s="4">
        <f t="shared" si="86"/>
        <v>2661.3999999999996</v>
      </c>
      <c r="R385" s="4">
        <f t="shared" si="87"/>
        <v>2.2999999999997272</v>
      </c>
      <c r="S385" s="4" t="str">
        <f t="shared" si="88"/>
        <v/>
      </c>
      <c r="T385" s="4">
        <f t="shared" si="89"/>
        <v>72.099999999999909</v>
      </c>
      <c r="U385" s="4" t="str">
        <f t="shared" si="90"/>
        <v/>
      </c>
      <c r="V385" s="4" t="str">
        <f t="shared" si="91"/>
        <v/>
      </c>
      <c r="W385" s="4">
        <f t="shared" si="92"/>
        <v>-999</v>
      </c>
      <c r="X385" s="4">
        <f t="shared" si="93"/>
        <v>72.099999999999909</v>
      </c>
      <c r="Y385" s="4">
        <f t="shared" si="94"/>
        <v>-999</v>
      </c>
      <c r="Z385" s="4">
        <f t="shared" si="95"/>
        <v>-999</v>
      </c>
    </row>
    <row r="386" spans="1:26">
      <c r="A386" s="3" t="s">
        <v>258</v>
      </c>
      <c r="E386" s="32" t="s">
        <v>63</v>
      </c>
      <c r="F386" s="6">
        <v>20.9</v>
      </c>
      <c r="G386" s="13">
        <f t="shared" si="101"/>
        <v>2591.1</v>
      </c>
      <c r="N386" s="29">
        <f>N$382-F$382+F386</f>
        <v>2663.2</v>
      </c>
      <c r="Q386" s="4">
        <f t="shared" si="86"/>
        <v>2663.2</v>
      </c>
      <c r="R386" s="4">
        <f t="shared" si="87"/>
        <v>1.8000000000001819</v>
      </c>
      <c r="S386" s="4" t="str">
        <f t="shared" si="88"/>
        <v/>
      </c>
      <c r="T386" s="4">
        <f t="shared" si="89"/>
        <v>72.099999999999909</v>
      </c>
      <c r="U386" s="4" t="str">
        <f t="shared" si="90"/>
        <v/>
      </c>
      <c r="V386" s="4" t="str">
        <f t="shared" si="91"/>
        <v/>
      </c>
      <c r="W386" s="4">
        <f t="shared" si="92"/>
        <v>-999</v>
      </c>
      <c r="X386" s="4">
        <f t="shared" si="93"/>
        <v>72.099999999999909</v>
      </c>
      <c r="Y386" s="4">
        <f t="shared" si="94"/>
        <v>-999</v>
      </c>
      <c r="Z386" s="4">
        <f t="shared" si="95"/>
        <v>-999</v>
      </c>
    </row>
    <row r="387" spans="1:26">
      <c r="A387" s="3" t="s">
        <v>258</v>
      </c>
      <c r="B387" s="41" t="s">
        <v>116</v>
      </c>
      <c r="C387" s="20">
        <v>0</v>
      </c>
      <c r="D387" s="18">
        <f>D$414-C$414+C387</f>
        <v>2601</v>
      </c>
      <c r="E387" s="32"/>
      <c r="F387" s="6"/>
      <c r="G387" s="13"/>
      <c r="Q387" s="4">
        <f t="shared" ref="Q387:Q450" si="102">IF(N387="",Q386,N387)</f>
        <v>2663.2</v>
      </c>
      <c r="R387" s="4">
        <f t="shared" ref="R387:R450" si="103">Q387-Q386</f>
        <v>0</v>
      </c>
      <c r="S387" s="4" t="str">
        <f t="shared" ref="S387:S450" si="104">IF(D387="","",IF(N387="","",$Q387-D387))</f>
        <v/>
      </c>
      <c r="T387" s="4" t="str">
        <f t="shared" ref="T387:T450" si="105">IF(G387="","",IF(N387="","",$Q387-G387))</f>
        <v/>
      </c>
      <c r="U387" s="4" t="str">
        <f t="shared" ref="U387:U450" si="106">IF(J387="","",IF(N387="","",$Q387-J387))</f>
        <v/>
      </c>
      <c r="V387" s="4" t="str">
        <f t="shared" ref="V387:V450" si="107">IF(M387="","",IF(N387="","",$Q387-M387))</f>
        <v/>
      </c>
      <c r="W387" s="4">
        <f t="shared" ref="W387:W450" si="108">IF(S387="",-999,S387)</f>
        <v>-999</v>
      </c>
      <c r="X387" s="4">
        <f t="shared" ref="X387:X450" si="109">IF(T387="",-999,T387)</f>
        <v>-999</v>
      </c>
      <c r="Y387" s="4">
        <f t="shared" ref="Y387:Y450" si="110">IF(U387="",-999,U387)</f>
        <v>-999</v>
      </c>
      <c r="Z387" s="4">
        <f t="shared" ref="Z387:Z450" si="111">IF(V387="",-999,V387)</f>
        <v>-999</v>
      </c>
    </row>
    <row r="388" spans="1:26">
      <c r="A388" s="3" t="s">
        <v>258</v>
      </c>
      <c r="B388" s="38"/>
      <c r="C388" s="8"/>
      <c r="D388" s="19"/>
      <c r="E388" s="32" t="s">
        <v>41</v>
      </c>
      <c r="F388" s="6">
        <v>42.5</v>
      </c>
      <c r="G388" s="13">
        <f t="shared" si="101"/>
        <v>2612.6999999999998</v>
      </c>
      <c r="N388" s="29">
        <f>N$382-F$382+F388</f>
        <v>2684.7999999999997</v>
      </c>
      <c r="Q388" s="4">
        <f t="shared" si="102"/>
        <v>2684.7999999999997</v>
      </c>
      <c r="R388" s="4">
        <f t="shared" si="103"/>
        <v>21.599999999999909</v>
      </c>
      <c r="S388" s="4" t="str">
        <f t="shared" si="104"/>
        <v/>
      </c>
      <c r="T388" s="4">
        <f t="shared" si="105"/>
        <v>72.099999999999909</v>
      </c>
      <c r="U388" s="4" t="str">
        <f t="shared" si="106"/>
        <v/>
      </c>
      <c r="V388" s="4" t="str">
        <f t="shared" si="107"/>
        <v/>
      </c>
      <c r="W388" s="4">
        <f t="shared" si="108"/>
        <v>-999</v>
      </c>
      <c r="X388" s="4">
        <f t="shared" si="109"/>
        <v>72.099999999999909</v>
      </c>
      <c r="Y388" s="4">
        <f t="shared" si="110"/>
        <v>-999</v>
      </c>
      <c r="Z388" s="4">
        <f t="shared" si="111"/>
        <v>-999</v>
      </c>
    </row>
    <row r="389" spans="1:26">
      <c r="A389" s="3" t="s">
        <v>258</v>
      </c>
      <c r="B389" s="38"/>
      <c r="C389" s="8"/>
      <c r="D389" s="19"/>
      <c r="E389" s="32" t="s">
        <v>45</v>
      </c>
      <c r="F389" s="6">
        <v>46.4</v>
      </c>
      <c r="G389" s="13">
        <f>G$395-F$395+F389</f>
        <v>2616.6</v>
      </c>
      <c r="N389" s="29">
        <f>N$382-F$382+F389</f>
        <v>2688.7</v>
      </c>
      <c r="Q389" s="4">
        <f t="shared" si="102"/>
        <v>2688.7</v>
      </c>
      <c r="R389" s="4">
        <f t="shared" si="103"/>
        <v>3.9000000000000909</v>
      </c>
      <c r="S389" s="4" t="str">
        <f t="shared" si="104"/>
        <v/>
      </c>
      <c r="T389" s="4">
        <f t="shared" si="105"/>
        <v>72.099999999999909</v>
      </c>
      <c r="U389" s="4" t="str">
        <f t="shared" si="106"/>
        <v/>
      </c>
      <c r="V389" s="4" t="str">
        <f t="shared" si="107"/>
        <v/>
      </c>
      <c r="W389" s="4">
        <f t="shared" si="108"/>
        <v>-999</v>
      </c>
      <c r="X389" s="4">
        <f t="shared" si="109"/>
        <v>72.099999999999909</v>
      </c>
      <c r="Y389" s="4">
        <f t="shared" si="110"/>
        <v>-999</v>
      </c>
      <c r="Z389" s="4">
        <f t="shared" si="111"/>
        <v>-999</v>
      </c>
    </row>
    <row r="390" spans="1:26">
      <c r="A390" s="3" t="s">
        <v>258</v>
      </c>
      <c r="B390" s="38" t="s">
        <v>26</v>
      </c>
      <c r="C390" s="8">
        <v>15.9</v>
      </c>
      <c r="D390" s="19">
        <f>D$414-C$414+C390</f>
        <v>2616.9</v>
      </c>
      <c r="E390" s="32"/>
      <c r="F390" s="6"/>
      <c r="G390" s="13"/>
      <c r="Q390" s="4">
        <f t="shared" si="102"/>
        <v>2688.7</v>
      </c>
      <c r="R390" s="4">
        <f t="shared" si="103"/>
        <v>0</v>
      </c>
      <c r="S390" s="4" t="str">
        <f t="shared" si="104"/>
        <v/>
      </c>
      <c r="T390" s="4" t="str">
        <f t="shared" si="105"/>
        <v/>
      </c>
      <c r="U390" s="4" t="str">
        <f t="shared" si="106"/>
        <v/>
      </c>
      <c r="V390" s="4" t="str">
        <f t="shared" si="107"/>
        <v/>
      </c>
      <c r="W390" s="4">
        <f t="shared" si="108"/>
        <v>-999</v>
      </c>
      <c r="X390" s="4">
        <f t="shared" si="109"/>
        <v>-999</v>
      </c>
      <c r="Y390" s="4">
        <f t="shared" si="110"/>
        <v>-999</v>
      </c>
      <c r="Z390" s="4">
        <f t="shared" si="111"/>
        <v>-999</v>
      </c>
    </row>
    <row r="391" spans="1:26">
      <c r="A391" s="3" t="s">
        <v>258</v>
      </c>
      <c r="B391" s="38" t="s">
        <v>28</v>
      </c>
      <c r="C391" s="8">
        <v>16.8</v>
      </c>
      <c r="D391" s="19">
        <f t="shared" ref="D391:D413" si="112">D$414-C$414+C391</f>
        <v>2617.8000000000002</v>
      </c>
      <c r="E391" s="32" t="s">
        <v>66</v>
      </c>
      <c r="F391" s="6">
        <v>57.5</v>
      </c>
      <c r="G391" s="13">
        <f>G$395-F$395+F391</f>
        <v>2627.7</v>
      </c>
      <c r="N391" s="29">
        <f>N$382-F$382+F391</f>
        <v>2699.7999999999997</v>
      </c>
      <c r="Q391" s="4">
        <f t="shared" si="102"/>
        <v>2699.7999999999997</v>
      </c>
      <c r="R391" s="4">
        <f t="shared" si="103"/>
        <v>11.099999999999909</v>
      </c>
      <c r="S391" s="4">
        <f t="shared" si="104"/>
        <v>81.999999999999545</v>
      </c>
      <c r="T391" s="4">
        <f t="shared" si="105"/>
        <v>72.099999999999909</v>
      </c>
      <c r="U391" s="4" t="str">
        <f t="shared" si="106"/>
        <v/>
      </c>
      <c r="V391" s="4" t="str">
        <f t="shared" si="107"/>
        <v/>
      </c>
      <c r="W391" s="4">
        <f t="shared" si="108"/>
        <v>81.999999999999545</v>
      </c>
      <c r="X391" s="4">
        <f t="shared" si="109"/>
        <v>72.099999999999909</v>
      </c>
      <c r="Y391" s="4">
        <f t="shared" si="110"/>
        <v>-999</v>
      </c>
      <c r="Z391" s="4">
        <f t="shared" si="111"/>
        <v>-999</v>
      </c>
    </row>
    <row r="392" spans="1:26">
      <c r="A392" s="3" t="s">
        <v>258</v>
      </c>
      <c r="B392" s="38"/>
      <c r="C392" s="8"/>
      <c r="D392" s="19"/>
      <c r="E392" s="32" t="s">
        <v>67</v>
      </c>
      <c r="F392" s="6">
        <v>61.8</v>
      </c>
      <c r="G392" s="13">
        <f>G$395-F$395+F392</f>
        <v>2632</v>
      </c>
      <c r="N392" s="29">
        <f>N$382-F$382+F392</f>
        <v>2704.1</v>
      </c>
      <c r="O392" s="4" t="s">
        <v>435</v>
      </c>
      <c r="Q392" s="4">
        <f t="shared" si="102"/>
        <v>2704.1</v>
      </c>
      <c r="R392" s="4">
        <f t="shared" si="103"/>
        <v>4.3000000000001819</v>
      </c>
      <c r="S392" s="4" t="str">
        <f t="shared" si="104"/>
        <v/>
      </c>
      <c r="T392" s="4">
        <f t="shared" si="105"/>
        <v>72.099999999999909</v>
      </c>
      <c r="U392" s="4" t="str">
        <f t="shared" si="106"/>
        <v/>
      </c>
      <c r="V392" s="4" t="str">
        <f t="shared" si="107"/>
        <v/>
      </c>
      <c r="W392" s="4">
        <f t="shared" si="108"/>
        <v>-999</v>
      </c>
      <c r="X392" s="4">
        <f t="shared" si="109"/>
        <v>72.099999999999909</v>
      </c>
      <c r="Y392" s="4">
        <f t="shared" si="110"/>
        <v>-999</v>
      </c>
      <c r="Z392" s="4">
        <f t="shared" si="111"/>
        <v>-999</v>
      </c>
    </row>
    <row r="393" spans="1:26">
      <c r="A393" s="3" t="s">
        <v>258</v>
      </c>
      <c r="B393" s="38" t="s">
        <v>43</v>
      </c>
      <c r="C393" s="8">
        <v>37.799999999999997</v>
      </c>
      <c r="D393" s="19">
        <f t="shared" si="112"/>
        <v>2638.8</v>
      </c>
      <c r="E393" s="32" t="s">
        <v>42</v>
      </c>
      <c r="F393" s="6">
        <v>80</v>
      </c>
      <c r="G393" s="13">
        <f>G$395-F$395+F393</f>
        <v>2650.2</v>
      </c>
      <c r="N393" s="29">
        <f>N$382-F$382+F393</f>
        <v>2722.2999999999997</v>
      </c>
      <c r="Q393" s="4">
        <f t="shared" si="102"/>
        <v>2722.2999999999997</v>
      </c>
      <c r="R393" s="4">
        <f t="shared" si="103"/>
        <v>18.199999999999818</v>
      </c>
      <c r="S393" s="4">
        <f t="shared" si="104"/>
        <v>83.499999999999545</v>
      </c>
      <c r="T393" s="4">
        <f t="shared" si="105"/>
        <v>72.099999999999909</v>
      </c>
      <c r="U393" s="4" t="str">
        <f t="shared" si="106"/>
        <v/>
      </c>
      <c r="V393" s="4" t="str">
        <f t="shared" si="107"/>
        <v/>
      </c>
      <c r="W393" s="4">
        <f t="shared" si="108"/>
        <v>83.499999999999545</v>
      </c>
      <c r="X393" s="4">
        <f t="shared" si="109"/>
        <v>72.099999999999909</v>
      </c>
      <c r="Y393" s="4">
        <f t="shared" si="110"/>
        <v>-999</v>
      </c>
      <c r="Z393" s="4">
        <f t="shared" si="111"/>
        <v>-999</v>
      </c>
    </row>
    <row r="394" spans="1:26" s="7" customFormat="1">
      <c r="A394" s="6" t="s">
        <v>117</v>
      </c>
      <c r="B394" s="32" t="s">
        <v>63</v>
      </c>
      <c r="C394" s="6">
        <v>40.200000000000003</v>
      </c>
      <c r="D394" s="13">
        <f t="shared" si="112"/>
        <v>2641.2</v>
      </c>
      <c r="E394" s="32" t="s">
        <v>65</v>
      </c>
      <c r="F394" s="6">
        <v>81.900000000000006</v>
      </c>
      <c r="G394" s="13">
        <f>G$395-F$395+F394</f>
        <v>2652.1</v>
      </c>
      <c r="H394" s="45"/>
      <c r="I394" s="6"/>
      <c r="J394" s="6"/>
      <c r="K394" s="45"/>
      <c r="L394" s="6"/>
      <c r="M394" s="13"/>
      <c r="N394" s="29">
        <f>N$382-F$382+F394</f>
        <v>2724.2</v>
      </c>
      <c r="Q394" s="7">
        <f t="shared" si="102"/>
        <v>2724.2</v>
      </c>
      <c r="R394" s="7">
        <f t="shared" si="103"/>
        <v>1.9000000000000909</v>
      </c>
      <c r="S394" s="7">
        <f t="shared" si="104"/>
        <v>83</v>
      </c>
      <c r="T394" s="7">
        <f t="shared" si="105"/>
        <v>72.099999999999909</v>
      </c>
      <c r="U394" s="7" t="str">
        <f t="shared" si="106"/>
        <v/>
      </c>
      <c r="V394" s="7" t="str">
        <f t="shared" si="107"/>
        <v/>
      </c>
      <c r="W394" s="7">
        <f t="shared" si="108"/>
        <v>83</v>
      </c>
      <c r="X394" s="7">
        <f t="shared" si="109"/>
        <v>72.099999999999909</v>
      </c>
      <c r="Y394" s="7">
        <f t="shared" si="110"/>
        <v>-999</v>
      </c>
      <c r="Z394" s="7">
        <f t="shared" si="111"/>
        <v>-999</v>
      </c>
    </row>
    <row r="395" spans="1:26">
      <c r="A395" s="3" t="s">
        <v>256</v>
      </c>
      <c r="B395" s="32"/>
      <c r="C395" s="6"/>
      <c r="D395" s="13"/>
      <c r="E395" s="34" t="s">
        <v>118</v>
      </c>
      <c r="F395" s="14">
        <v>99.8</v>
      </c>
      <c r="G395" s="15">
        <v>2670</v>
      </c>
      <c r="Q395" s="4">
        <f t="shared" si="102"/>
        <v>2724.2</v>
      </c>
      <c r="R395" s="4">
        <f t="shared" si="103"/>
        <v>0</v>
      </c>
      <c r="S395" s="4" t="str">
        <f t="shared" si="104"/>
        <v/>
      </c>
      <c r="T395" s="4" t="str">
        <f t="shared" si="105"/>
        <v/>
      </c>
      <c r="U395" s="4" t="str">
        <f t="shared" si="106"/>
        <v/>
      </c>
      <c r="V395" s="4" t="str">
        <f t="shared" si="107"/>
        <v/>
      </c>
      <c r="W395" s="4">
        <f t="shared" si="108"/>
        <v>-999</v>
      </c>
      <c r="X395" s="4">
        <f t="shared" si="109"/>
        <v>-999</v>
      </c>
      <c r="Y395" s="4">
        <f t="shared" si="110"/>
        <v>-999</v>
      </c>
      <c r="Z395" s="4">
        <f t="shared" si="111"/>
        <v>-999</v>
      </c>
    </row>
    <row r="396" spans="1:26">
      <c r="A396" s="3" t="s">
        <v>256</v>
      </c>
      <c r="B396" s="32" t="s">
        <v>119</v>
      </c>
      <c r="C396" s="6">
        <v>64.5</v>
      </c>
      <c r="D396" s="13">
        <f t="shared" si="112"/>
        <v>2665.5</v>
      </c>
      <c r="N396" s="29">
        <f>N$394-C$394+C396</f>
        <v>2748.5</v>
      </c>
      <c r="Q396" s="4">
        <f t="shared" si="102"/>
        <v>2748.5</v>
      </c>
      <c r="R396" s="4">
        <f t="shared" si="103"/>
        <v>24.300000000000182</v>
      </c>
      <c r="S396" s="4">
        <f t="shared" si="104"/>
        <v>83</v>
      </c>
      <c r="T396" s="4" t="str">
        <f t="shared" si="105"/>
        <v/>
      </c>
      <c r="U396" s="4" t="str">
        <f t="shared" si="106"/>
        <v/>
      </c>
      <c r="V396" s="4" t="str">
        <f t="shared" si="107"/>
        <v/>
      </c>
      <c r="W396" s="4">
        <f t="shared" si="108"/>
        <v>83</v>
      </c>
      <c r="X396" s="4">
        <f t="shared" si="109"/>
        <v>-999</v>
      </c>
      <c r="Y396" s="4">
        <f t="shared" si="110"/>
        <v>-999</v>
      </c>
      <c r="Z396" s="4">
        <f t="shared" si="111"/>
        <v>-999</v>
      </c>
    </row>
    <row r="397" spans="1:26">
      <c r="A397" s="3" t="s">
        <v>256</v>
      </c>
      <c r="B397" s="32" t="s">
        <v>120</v>
      </c>
      <c r="C397" s="6">
        <v>65.5</v>
      </c>
      <c r="D397" s="13">
        <f t="shared" si="112"/>
        <v>2666.5</v>
      </c>
      <c r="N397" s="29">
        <f>N$394-C$394+C397</f>
        <v>2749.5</v>
      </c>
      <c r="Q397" s="4">
        <f t="shared" si="102"/>
        <v>2749.5</v>
      </c>
      <c r="R397" s="4">
        <f t="shared" si="103"/>
        <v>1</v>
      </c>
      <c r="S397" s="4">
        <f t="shared" si="104"/>
        <v>83</v>
      </c>
      <c r="T397" s="4" t="str">
        <f t="shared" si="105"/>
        <v/>
      </c>
      <c r="U397" s="4" t="str">
        <f t="shared" si="106"/>
        <v/>
      </c>
      <c r="V397" s="4" t="str">
        <f t="shared" si="107"/>
        <v/>
      </c>
      <c r="W397" s="4">
        <f t="shared" si="108"/>
        <v>83</v>
      </c>
      <c r="X397" s="4">
        <f t="shared" si="109"/>
        <v>-999</v>
      </c>
      <c r="Y397" s="4">
        <f t="shared" si="110"/>
        <v>-999</v>
      </c>
      <c r="Z397" s="4">
        <f t="shared" si="111"/>
        <v>-999</v>
      </c>
    </row>
    <row r="398" spans="1:26">
      <c r="A398" s="3" t="s">
        <v>256</v>
      </c>
      <c r="B398" s="32"/>
      <c r="C398" s="6"/>
      <c r="D398" s="13"/>
      <c r="H398" s="37" t="s">
        <v>121</v>
      </c>
      <c r="I398" s="11">
        <v>0</v>
      </c>
      <c r="J398" s="18">
        <f t="shared" ref="J398:J410" si="113">J$411-I$411+I398</f>
        <v>2670.7</v>
      </c>
      <c r="Q398" s="4">
        <f t="shared" si="102"/>
        <v>2749.5</v>
      </c>
      <c r="R398" s="4">
        <f t="shared" si="103"/>
        <v>0</v>
      </c>
      <c r="S398" s="4" t="str">
        <f t="shared" si="104"/>
        <v/>
      </c>
      <c r="T398" s="4" t="str">
        <f t="shared" si="105"/>
        <v/>
      </c>
      <c r="U398" s="4" t="str">
        <f t="shared" si="106"/>
        <v/>
      </c>
      <c r="V398" s="4" t="str">
        <f t="shared" si="107"/>
        <v/>
      </c>
      <c r="W398" s="4">
        <f t="shared" si="108"/>
        <v>-999</v>
      </c>
      <c r="X398" s="4">
        <f t="shared" si="109"/>
        <v>-999</v>
      </c>
      <c r="Y398" s="4">
        <f t="shared" si="110"/>
        <v>-999</v>
      </c>
      <c r="Z398" s="4">
        <f t="shared" si="111"/>
        <v>-999</v>
      </c>
    </row>
    <row r="399" spans="1:26">
      <c r="A399" s="3" t="s">
        <v>256</v>
      </c>
      <c r="B399" s="32" t="s">
        <v>66</v>
      </c>
      <c r="C399" s="6">
        <v>87.9</v>
      </c>
      <c r="D399" s="13">
        <f t="shared" si="112"/>
        <v>2688.9</v>
      </c>
      <c r="H399" s="33"/>
      <c r="J399" s="19"/>
      <c r="N399" s="29">
        <f>N$394-C$394+C399</f>
        <v>2771.9</v>
      </c>
      <c r="Q399" s="4">
        <f t="shared" si="102"/>
        <v>2771.9</v>
      </c>
      <c r="R399" s="4">
        <f t="shared" si="103"/>
        <v>22.400000000000091</v>
      </c>
      <c r="S399" s="4">
        <f t="shared" si="104"/>
        <v>83</v>
      </c>
      <c r="T399" s="4" t="str">
        <f t="shared" si="105"/>
        <v/>
      </c>
      <c r="U399" s="4" t="str">
        <f t="shared" si="106"/>
        <v/>
      </c>
      <c r="V399" s="4" t="str">
        <f t="shared" si="107"/>
        <v/>
      </c>
      <c r="W399" s="4">
        <f t="shared" si="108"/>
        <v>83</v>
      </c>
      <c r="X399" s="4">
        <f t="shared" si="109"/>
        <v>-999</v>
      </c>
      <c r="Y399" s="4">
        <f t="shared" si="110"/>
        <v>-999</v>
      </c>
      <c r="Z399" s="4">
        <f t="shared" si="111"/>
        <v>-999</v>
      </c>
    </row>
    <row r="400" spans="1:26">
      <c r="A400" s="3" t="s">
        <v>256</v>
      </c>
      <c r="B400" s="32" t="s">
        <v>67</v>
      </c>
      <c r="C400" s="6">
        <v>92</v>
      </c>
      <c r="D400" s="13">
        <f t="shared" si="112"/>
        <v>2693</v>
      </c>
      <c r="H400" s="33"/>
      <c r="J400" s="19"/>
      <c r="N400" s="29">
        <f>N$394-C$394+C400</f>
        <v>2776</v>
      </c>
      <c r="Q400" s="4">
        <f t="shared" si="102"/>
        <v>2776</v>
      </c>
      <c r="R400" s="4">
        <f t="shared" si="103"/>
        <v>4.0999999999999091</v>
      </c>
      <c r="S400" s="4">
        <f t="shared" si="104"/>
        <v>83</v>
      </c>
      <c r="T400" s="4" t="str">
        <f t="shared" si="105"/>
        <v/>
      </c>
      <c r="U400" s="4" t="str">
        <f t="shared" si="106"/>
        <v/>
      </c>
      <c r="V400" s="4" t="str">
        <f t="shared" si="107"/>
        <v/>
      </c>
      <c r="W400" s="4">
        <f t="shared" si="108"/>
        <v>83</v>
      </c>
      <c r="X400" s="4">
        <f t="shared" si="109"/>
        <v>-999</v>
      </c>
      <c r="Y400" s="4">
        <f t="shared" si="110"/>
        <v>-999</v>
      </c>
      <c r="Z400" s="4">
        <f t="shared" si="111"/>
        <v>-999</v>
      </c>
    </row>
    <row r="401" spans="1:26">
      <c r="A401" s="3" t="s">
        <v>256</v>
      </c>
      <c r="B401" s="32" t="s">
        <v>68</v>
      </c>
      <c r="C401" s="6">
        <v>96</v>
      </c>
      <c r="D401" s="13">
        <f t="shared" si="112"/>
        <v>2697</v>
      </c>
      <c r="H401" s="33" t="s">
        <v>40</v>
      </c>
      <c r="I401" s="3">
        <v>20.9</v>
      </c>
      <c r="J401" s="19">
        <f>J$411-I$411+I401</f>
        <v>2691.6</v>
      </c>
      <c r="N401" s="29">
        <f>N$394-C$394+C401</f>
        <v>2780</v>
      </c>
      <c r="Q401" s="4">
        <f t="shared" si="102"/>
        <v>2780</v>
      </c>
      <c r="R401" s="4">
        <f t="shared" si="103"/>
        <v>4</v>
      </c>
      <c r="S401" s="4">
        <f t="shared" si="104"/>
        <v>83</v>
      </c>
      <c r="T401" s="4" t="str">
        <f t="shared" si="105"/>
        <v/>
      </c>
      <c r="U401" s="4">
        <f t="shared" si="106"/>
        <v>88.400000000000091</v>
      </c>
      <c r="V401" s="4" t="str">
        <f t="shared" si="107"/>
        <v/>
      </c>
      <c r="W401" s="4">
        <f t="shared" si="108"/>
        <v>83</v>
      </c>
      <c r="X401" s="4">
        <f t="shared" si="109"/>
        <v>-999</v>
      </c>
      <c r="Y401" s="4">
        <f t="shared" si="110"/>
        <v>88.400000000000091</v>
      </c>
      <c r="Z401" s="4">
        <f t="shared" si="111"/>
        <v>-999</v>
      </c>
    </row>
    <row r="402" spans="1:26">
      <c r="A402" s="3" t="s">
        <v>256</v>
      </c>
      <c r="B402" s="32"/>
      <c r="C402" s="6"/>
      <c r="D402" s="13"/>
      <c r="H402" s="33" t="s">
        <v>39</v>
      </c>
      <c r="I402" s="3">
        <v>33</v>
      </c>
      <c r="J402" s="19">
        <f t="shared" si="113"/>
        <v>2703.7</v>
      </c>
      <c r="Q402" s="4">
        <f t="shared" si="102"/>
        <v>2780</v>
      </c>
      <c r="R402" s="4">
        <f t="shared" si="103"/>
        <v>0</v>
      </c>
      <c r="S402" s="4" t="str">
        <f t="shared" si="104"/>
        <v/>
      </c>
      <c r="T402" s="4" t="str">
        <f t="shared" si="105"/>
        <v/>
      </c>
      <c r="U402" s="4" t="str">
        <f t="shared" si="106"/>
        <v/>
      </c>
      <c r="V402" s="4" t="str">
        <f t="shared" si="107"/>
        <v/>
      </c>
      <c r="W402" s="4">
        <f t="shared" si="108"/>
        <v>-999</v>
      </c>
      <c r="X402" s="4">
        <f t="shared" si="109"/>
        <v>-999</v>
      </c>
      <c r="Y402" s="4">
        <f t="shared" si="110"/>
        <v>-999</v>
      </c>
      <c r="Z402" s="4">
        <f t="shared" si="111"/>
        <v>-999</v>
      </c>
    </row>
    <row r="403" spans="1:26">
      <c r="A403" s="3" t="s">
        <v>256</v>
      </c>
      <c r="B403" s="32" t="s">
        <v>42</v>
      </c>
      <c r="C403" s="6">
        <v>114.9</v>
      </c>
      <c r="D403" s="13">
        <f t="shared" si="112"/>
        <v>2715.9</v>
      </c>
      <c r="H403" s="33" t="s">
        <v>41</v>
      </c>
      <c r="I403" s="3">
        <v>40.700000000000003</v>
      </c>
      <c r="J403" s="19">
        <f t="shared" si="113"/>
        <v>2711.3999999999996</v>
      </c>
      <c r="N403" s="29">
        <f>N$394-C$394+C403</f>
        <v>2798.9</v>
      </c>
      <c r="Q403" s="4">
        <f t="shared" si="102"/>
        <v>2798.9</v>
      </c>
      <c r="R403" s="4">
        <f t="shared" si="103"/>
        <v>18.900000000000091</v>
      </c>
      <c r="S403" s="4">
        <f t="shared" si="104"/>
        <v>83</v>
      </c>
      <c r="T403" s="4" t="str">
        <f t="shared" si="105"/>
        <v/>
      </c>
      <c r="U403" s="4">
        <f t="shared" si="106"/>
        <v>87.500000000000455</v>
      </c>
      <c r="V403" s="4" t="str">
        <f t="shared" si="107"/>
        <v/>
      </c>
      <c r="W403" s="4">
        <f t="shared" si="108"/>
        <v>83</v>
      </c>
      <c r="X403" s="4">
        <f t="shared" si="109"/>
        <v>-999</v>
      </c>
      <c r="Y403" s="4">
        <f t="shared" si="110"/>
        <v>87.500000000000455</v>
      </c>
      <c r="Z403" s="4">
        <f t="shared" si="111"/>
        <v>-999</v>
      </c>
    </row>
    <row r="404" spans="1:26">
      <c r="A404" s="3" t="s">
        <v>256</v>
      </c>
      <c r="B404" s="32" t="s">
        <v>65</v>
      </c>
      <c r="C404" s="6">
        <v>116.7</v>
      </c>
      <c r="D404" s="13">
        <f t="shared" si="112"/>
        <v>2717.7</v>
      </c>
      <c r="H404" s="33" t="s">
        <v>45</v>
      </c>
      <c r="I404" s="3">
        <v>42.5</v>
      </c>
      <c r="J404" s="19">
        <f t="shared" si="113"/>
        <v>2713.2</v>
      </c>
      <c r="N404" s="29">
        <f>N$394-C$394+C404</f>
        <v>2800.7</v>
      </c>
      <c r="Q404" s="4">
        <f t="shared" si="102"/>
        <v>2800.7</v>
      </c>
      <c r="R404" s="4">
        <f t="shared" si="103"/>
        <v>1.7999999999997272</v>
      </c>
      <c r="S404" s="4">
        <f t="shared" si="104"/>
        <v>83</v>
      </c>
      <c r="T404" s="4" t="str">
        <f t="shared" si="105"/>
        <v/>
      </c>
      <c r="U404" s="4">
        <f t="shared" si="106"/>
        <v>87.5</v>
      </c>
      <c r="V404" s="4" t="str">
        <f t="shared" si="107"/>
        <v/>
      </c>
      <c r="W404" s="4">
        <f t="shared" si="108"/>
        <v>83</v>
      </c>
      <c r="X404" s="4">
        <f t="shared" si="109"/>
        <v>-999</v>
      </c>
      <c r="Y404" s="4">
        <f t="shared" si="110"/>
        <v>87.5</v>
      </c>
      <c r="Z404" s="4">
        <f t="shared" si="111"/>
        <v>-999</v>
      </c>
    </row>
    <row r="405" spans="1:26">
      <c r="A405" s="3" t="s">
        <v>256</v>
      </c>
      <c r="B405" s="32" t="s">
        <v>122</v>
      </c>
      <c r="C405" s="6">
        <v>118.2</v>
      </c>
      <c r="D405" s="13">
        <f t="shared" si="112"/>
        <v>2719.2</v>
      </c>
      <c r="H405" s="33"/>
      <c r="J405" s="19"/>
      <c r="N405" s="29">
        <f>N$394-C$394+C405</f>
        <v>2802.2</v>
      </c>
      <c r="Q405" s="4">
        <f t="shared" si="102"/>
        <v>2802.2</v>
      </c>
      <c r="R405" s="4">
        <f t="shared" si="103"/>
        <v>1.5</v>
      </c>
      <c r="S405" s="4">
        <f t="shared" si="104"/>
        <v>83</v>
      </c>
      <c r="T405" s="4" t="str">
        <f t="shared" si="105"/>
        <v/>
      </c>
      <c r="U405" s="4" t="str">
        <f t="shared" si="106"/>
        <v/>
      </c>
      <c r="V405" s="4" t="str">
        <f t="shared" si="107"/>
        <v/>
      </c>
      <c r="W405" s="4">
        <f t="shared" si="108"/>
        <v>83</v>
      </c>
      <c r="X405" s="4">
        <f t="shared" si="109"/>
        <v>-999</v>
      </c>
      <c r="Y405" s="4">
        <f t="shared" si="110"/>
        <v>-999</v>
      </c>
      <c r="Z405" s="4">
        <f t="shared" si="111"/>
        <v>-999</v>
      </c>
    </row>
    <row r="406" spans="1:26">
      <c r="A406" s="3" t="s">
        <v>256</v>
      </c>
      <c r="B406" s="32" t="s">
        <v>88</v>
      </c>
      <c r="C406" s="6">
        <v>125.9</v>
      </c>
      <c r="D406" s="13">
        <f t="shared" si="112"/>
        <v>2726.9</v>
      </c>
      <c r="H406" s="33" t="s">
        <v>101</v>
      </c>
      <c r="I406" s="3">
        <v>52.1</v>
      </c>
      <c r="J406" s="19">
        <f t="shared" si="113"/>
        <v>2722.7999999999997</v>
      </c>
      <c r="N406" s="29">
        <f>N$394-C$394+C406</f>
        <v>2809.9</v>
      </c>
      <c r="O406" s="4" t="s">
        <v>123</v>
      </c>
      <c r="Q406" s="4">
        <f t="shared" si="102"/>
        <v>2809.9</v>
      </c>
      <c r="R406" s="4">
        <f t="shared" si="103"/>
        <v>7.7000000000002728</v>
      </c>
      <c r="S406" s="4">
        <f t="shared" si="104"/>
        <v>83</v>
      </c>
      <c r="T406" s="4" t="str">
        <f t="shared" si="105"/>
        <v/>
      </c>
      <c r="U406" s="4">
        <f t="shared" si="106"/>
        <v>87.100000000000364</v>
      </c>
      <c r="V406" s="4" t="str">
        <f t="shared" si="107"/>
        <v/>
      </c>
      <c r="W406" s="4">
        <f t="shared" si="108"/>
        <v>83</v>
      </c>
      <c r="X406" s="4">
        <f t="shared" si="109"/>
        <v>-999</v>
      </c>
      <c r="Y406" s="4">
        <f t="shared" si="110"/>
        <v>87.100000000000364</v>
      </c>
      <c r="Z406" s="4">
        <f t="shared" si="111"/>
        <v>-999</v>
      </c>
    </row>
    <row r="407" spans="1:26">
      <c r="A407" s="3" t="s">
        <v>256</v>
      </c>
      <c r="B407" s="32" t="s">
        <v>124</v>
      </c>
      <c r="C407" s="6">
        <v>127.8</v>
      </c>
      <c r="D407" s="13">
        <f t="shared" si="112"/>
        <v>2728.8</v>
      </c>
      <c r="H407" s="33" t="s">
        <v>102</v>
      </c>
      <c r="I407" s="3">
        <v>53.7</v>
      </c>
      <c r="J407" s="19">
        <f t="shared" si="113"/>
        <v>2724.3999999999996</v>
      </c>
      <c r="N407" s="29">
        <f>N$394-C$394+C407</f>
        <v>2811.8</v>
      </c>
      <c r="O407" s="4" t="s">
        <v>123</v>
      </c>
      <c r="Q407" s="4">
        <f t="shared" si="102"/>
        <v>2811.8</v>
      </c>
      <c r="R407" s="4">
        <f t="shared" si="103"/>
        <v>1.9000000000000909</v>
      </c>
      <c r="S407" s="4">
        <f t="shared" si="104"/>
        <v>83</v>
      </c>
      <c r="T407" s="4" t="str">
        <f t="shared" si="105"/>
        <v/>
      </c>
      <c r="U407" s="4">
        <f t="shared" si="106"/>
        <v>87.400000000000546</v>
      </c>
      <c r="V407" s="4" t="str">
        <f t="shared" si="107"/>
        <v/>
      </c>
      <c r="W407" s="4">
        <f t="shared" si="108"/>
        <v>83</v>
      </c>
      <c r="X407" s="4">
        <f t="shared" si="109"/>
        <v>-999</v>
      </c>
      <c r="Y407" s="4">
        <f t="shared" si="110"/>
        <v>87.400000000000546</v>
      </c>
      <c r="Z407" s="4">
        <f t="shared" si="111"/>
        <v>-999</v>
      </c>
    </row>
    <row r="408" spans="1:26">
      <c r="A408" s="3" t="s">
        <v>256</v>
      </c>
      <c r="B408" s="32"/>
      <c r="C408" s="6"/>
      <c r="D408" s="13"/>
      <c r="E408" s="37" t="s">
        <v>125</v>
      </c>
      <c r="F408" s="11">
        <v>0</v>
      </c>
      <c r="G408" s="18">
        <f>G$427-F$427+F408</f>
        <v>2760.5</v>
      </c>
      <c r="H408" s="33"/>
      <c r="J408" s="19"/>
      <c r="Q408" s="4">
        <f t="shared" si="102"/>
        <v>2811.8</v>
      </c>
      <c r="R408" s="4">
        <f t="shared" si="103"/>
        <v>0</v>
      </c>
      <c r="S408" s="4" t="str">
        <f t="shared" si="104"/>
        <v/>
      </c>
      <c r="T408" s="4" t="str">
        <f t="shared" si="105"/>
        <v/>
      </c>
      <c r="U408" s="4" t="str">
        <f t="shared" si="106"/>
        <v/>
      </c>
      <c r="V408" s="4" t="str">
        <f t="shared" si="107"/>
        <v/>
      </c>
      <c r="W408" s="4">
        <f t="shared" si="108"/>
        <v>-999</v>
      </c>
      <c r="X408" s="4">
        <f t="shared" si="109"/>
        <v>-999</v>
      </c>
      <c r="Y408" s="4">
        <f t="shared" si="110"/>
        <v>-999</v>
      </c>
      <c r="Z408" s="4">
        <f t="shared" si="111"/>
        <v>-999</v>
      </c>
    </row>
    <row r="409" spans="1:26">
      <c r="A409" s="3" t="s">
        <v>256</v>
      </c>
      <c r="B409" s="32" t="s">
        <v>10</v>
      </c>
      <c r="C409" s="6">
        <v>158.9</v>
      </c>
      <c r="D409" s="13">
        <f t="shared" si="112"/>
        <v>2759.9</v>
      </c>
      <c r="E409" s="33"/>
      <c r="G409" s="19"/>
      <c r="H409" s="33"/>
      <c r="J409" s="19"/>
      <c r="N409" s="29">
        <f>N$394-C$394+C409</f>
        <v>2842.9</v>
      </c>
      <c r="Q409" s="4">
        <f t="shared" si="102"/>
        <v>2842.9</v>
      </c>
      <c r="R409" s="4">
        <f t="shared" si="103"/>
        <v>31.099999999999909</v>
      </c>
      <c r="S409" s="4">
        <f t="shared" si="104"/>
        <v>83</v>
      </c>
      <c r="T409" s="4" t="str">
        <f t="shared" si="105"/>
        <v/>
      </c>
      <c r="U409" s="4" t="str">
        <f t="shared" si="106"/>
        <v/>
      </c>
      <c r="V409" s="4" t="str">
        <f t="shared" si="107"/>
        <v/>
      </c>
      <c r="W409" s="4">
        <f t="shared" si="108"/>
        <v>83</v>
      </c>
      <c r="X409" s="4">
        <f t="shared" si="109"/>
        <v>-999</v>
      </c>
      <c r="Y409" s="4">
        <f t="shared" si="110"/>
        <v>-999</v>
      </c>
      <c r="Z409" s="4">
        <f t="shared" si="111"/>
        <v>-999</v>
      </c>
    </row>
    <row r="410" spans="1:26">
      <c r="A410" s="3" t="s">
        <v>256</v>
      </c>
      <c r="B410" s="32" t="s">
        <v>12</v>
      </c>
      <c r="C410" s="6">
        <v>159.69999999999999</v>
      </c>
      <c r="D410" s="13">
        <f t="shared" si="112"/>
        <v>2760.7</v>
      </c>
      <c r="E410" s="33" t="s">
        <v>40</v>
      </c>
      <c r="F410" s="3">
        <v>4.0999999999999996</v>
      </c>
      <c r="G410" s="19">
        <f t="shared" ref="G410:G426" si="114">G$427-F$427+F410</f>
        <v>2764.6</v>
      </c>
      <c r="H410" s="33" t="s">
        <v>46</v>
      </c>
      <c r="I410" s="3">
        <v>86.1</v>
      </c>
      <c r="J410" s="19">
        <f t="shared" si="113"/>
        <v>2756.7999999999997</v>
      </c>
      <c r="N410" s="29">
        <f>N$394-C$394+C410</f>
        <v>2843.7</v>
      </c>
      <c r="Q410" s="4">
        <f t="shared" si="102"/>
        <v>2843.7</v>
      </c>
      <c r="R410" s="4">
        <f t="shared" si="103"/>
        <v>0.79999999999972715</v>
      </c>
      <c r="S410" s="4">
        <f t="shared" si="104"/>
        <v>83</v>
      </c>
      <c r="T410" s="4">
        <f t="shared" si="105"/>
        <v>79.099999999999909</v>
      </c>
      <c r="U410" s="4">
        <f t="shared" si="106"/>
        <v>86.900000000000091</v>
      </c>
      <c r="V410" s="4" t="str">
        <f t="shared" si="107"/>
        <v/>
      </c>
      <c r="W410" s="4">
        <f t="shared" si="108"/>
        <v>83</v>
      </c>
      <c r="X410" s="4">
        <f t="shared" si="109"/>
        <v>79.099999999999909</v>
      </c>
      <c r="Y410" s="4">
        <f t="shared" si="110"/>
        <v>86.900000000000091</v>
      </c>
      <c r="Z410" s="4">
        <f t="shared" si="111"/>
        <v>-999</v>
      </c>
    </row>
    <row r="411" spans="1:26">
      <c r="A411" s="3" t="s">
        <v>256</v>
      </c>
      <c r="B411" s="32"/>
      <c r="C411" s="6"/>
      <c r="D411" s="13"/>
      <c r="E411" s="33"/>
      <c r="G411" s="19"/>
      <c r="H411" s="34" t="s">
        <v>126</v>
      </c>
      <c r="I411" s="14">
        <v>89.3</v>
      </c>
      <c r="J411" s="15">
        <v>2760</v>
      </c>
      <c r="Q411" s="4">
        <f t="shared" si="102"/>
        <v>2843.7</v>
      </c>
      <c r="R411" s="4">
        <f t="shared" si="103"/>
        <v>0</v>
      </c>
      <c r="S411" s="4" t="str">
        <f t="shared" si="104"/>
        <v/>
      </c>
      <c r="T411" s="4" t="str">
        <f t="shared" si="105"/>
        <v/>
      </c>
      <c r="U411" s="4" t="str">
        <f t="shared" si="106"/>
        <v/>
      </c>
      <c r="V411" s="4" t="str">
        <f t="shared" si="107"/>
        <v/>
      </c>
      <c r="W411" s="4">
        <f t="shared" si="108"/>
        <v>-999</v>
      </c>
      <c r="X411" s="4">
        <f t="shared" si="109"/>
        <v>-999</v>
      </c>
      <c r="Y411" s="4">
        <f t="shared" si="110"/>
        <v>-999</v>
      </c>
      <c r="Z411" s="4">
        <f t="shared" si="111"/>
        <v>-999</v>
      </c>
    </row>
    <row r="412" spans="1:26" s="5" customFormat="1">
      <c r="A412" s="8" t="s">
        <v>256</v>
      </c>
      <c r="B412" s="32" t="s">
        <v>71</v>
      </c>
      <c r="C412" s="6">
        <v>165.5</v>
      </c>
      <c r="D412" s="13">
        <f t="shared" si="112"/>
        <v>2766.5</v>
      </c>
      <c r="E412" s="101" t="s">
        <v>259</v>
      </c>
      <c r="F412" s="8">
        <v>9.8000000000000007</v>
      </c>
      <c r="G412" s="19">
        <f t="shared" si="114"/>
        <v>2770.3</v>
      </c>
      <c r="H412" s="47"/>
      <c r="I412" s="8"/>
      <c r="J412" s="8"/>
      <c r="K412" s="47"/>
      <c r="L412" s="8"/>
      <c r="M412" s="19"/>
      <c r="N412" s="29">
        <f>N$394-C$394+C412</f>
        <v>2849.5</v>
      </c>
      <c r="Q412" s="5">
        <f t="shared" si="102"/>
        <v>2849.5</v>
      </c>
      <c r="R412" s="5">
        <f t="shared" si="103"/>
        <v>5.8000000000001819</v>
      </c>
      <c r="S412" s="5">
        <f t="shared" si="104"/>
        <v>83</v>
      </c>
      <c r="T412" s="5">
        <f t="shared" si="105"/>
        <v>79.199999999999818</v>
      </c>
      <c r="U412" s="5" t="str">
        <f t="shared" si="106"/>
        <v/>
      </c>
      <c r="V412" s="5" t="str">
        <f t="shared" si="107"/>
        <v/>
      </c>
      <c r="W412" s="5">
        <f t="shared" si="108"/>
        <v>83</v>
      </c>
      <c r="X412" s="5">
        <f t="shared" si="109"/>
        <v>79.199999999999818</v>
      </c>
      <c r="Y412" s="5">
        <f t="shared" si="110"/>
        <v>-999</v>
      </c>
      <c r="Z412" s="5">
        <f t="shared" si="111"/>
        <v>-999</v>
      </c>
    </row>
    <row r="413" spans="1:26" s="7" customFormat="1">
      <c r="A413" s="6" t="s">
        <v>444</v>
      </c>
      <c r="B413" s="32" t="s">
        <v>72</v>
      </c>
      <c r="C413" s="6">
        <v>167.1</v>
      </c>
      <c r="D413" s="13">
        <f t="shared" si="112"/>
        <v>2768.1</v>
      </c>
      <c r="E413" s="99" t="s">
        <v>260</v>
      </c>
      <c r="F413" s="6">
        <v>11.4</v>
      </c>
      <c r="G413" s="13">
        <f t="shared" si="114"/>
        <v>2771.9</v>
      </c>
      <c r="H413" s="45"/>
      <c r="I413" s="6"/>
      <c r="J413" s="6"/>
      <c r="K413" s="45"/>
      <c r="L413" s="6"/>
      <c r="M413" s="13"/>
      <c r="N413" s="29">
        <f>N$394-C$394+C413</f>
        <v>2851.1</v>
      </c>
      <c r="Q413" s="7">
        <f t="shared" si="102"/>
        <v>2851.1</v>
      </c>
      <c r="R413" s="7">
        <f t="shared" si="103"/>
        <v>1.5999999999999091</v>
      </c>
      <c r="S413" s="7">
        <f t="shared" si="104"/>
        <v>83</v>
      </c>
      <c r="T413" s="7">
        <f t="shared" si="105"/>
        <v>79.199999999999818</v>
      </c>
      <c r="U413" s="7" t="str">
        <f t="shared" si="106"/>
        <v/>
      </c>
      <c r="V413" s="7" t="str">
        <f t="shared" si="107"/>
        <v/>
      </c>
      <c r="W413" s="7">
        <f t="shared" si="108"/>
        <v>83</v>
      </c>
      <c r="X413" s="7">
        <f t="shared" si="109"/>
        <v>79.199999999999818</v>
      </c>
      <c r="Y413" s="7">
        <f t="shared" si="110"/>
        <v>-999</v>
      </c>
      <c r="Z413" s="7">
        <f t="shared" si="111"/>
        <v>-999</v>
      </c>
    </row>
    <row r="414" spans="1:26">
      <c r="A414" s="3" t="s">
        <v>258</v>
      </c>
      <c r="B414" s="42" t="s">
        <v>127</v>
      </c>
      <c r="C414" s="25">
        <v>179</v>
      </c>
      <c r="D414" s="21">
        <v>2780</v>
      </c>
      <c r="E414" s="32" t="s">
        <v>43</v>
      </c>
      <c r="F414" s="6">
        <v>24.5</v>
      </c>
      <c r="G414" s="13">
        <f t="shared" si="114"/>
        <v>2785</v>
      </c>
      <c r="N414" s="29">
        <f>N$413-F$413+F414</f>
        <v>2864.2</v>
      </c>
      <c r="Q414" s="4">
        <f t="shared" si="102"/>
        <v>2864.2</v>
      </c>
      <c r="R414" s="4">
        <f t="shared" si="103"/>
        <v>13.099999999999909</v>
      </c>
      <c r="S414" s="4">
        <f t="shared" si="104"/>
        <v>84.199999999999818</v>
      </c>
      <c r="T414" s="4">
        <f t="shared" si="105"/>
        <v>79.199999999999818</v>
      </c>
      <c r="U414" s="4" t="str">
        <f t="shared" si="106"/>
        <v/>
      </c>
      <c r="V414" s="4" t="str">
        <f t="shared" si="107"/>
        <v/>
      </c>
      <c r="W414" s="4">
        <f t="shared" si="108"/>
        <v>84.199999999999818</v>
      </c>
      <c r="X414" s="4">
        <f t="shared" si="109"/>
        <v>79.199999999999818</v>
      </c>
      <c r="Y414" s="4">
        <f t="shared" si="110"/>
        <v>-999</v>
      </c>
      <c r="Z414" s="4">
        <f t="shared" si="111"/>
        <v>-999</v>
      </c>
    </row>
    <row r="415" spans="1:26">
      <c r="A415" s="3" t="s">
        <v>258</v>
      </c>
      <c r="E415" s="32" t="s">
        <v>63</v>
      </c>
      <c r="F415" s="6">
        <v>26.7</v>
      </c>
      <c r="G415" s="13">
        <f t="shared" si="114"/>
        <v>2787.2</v>
      </c>
      <c r="N415" s="29">
        <f>N$413-F$413+F415</f>
        <v>2866.3999999999996</v>
      </c>
      <c r="Q415" s="4">
        <f t="shared" si="102"/>
        <v>2866.3999999999996</v>
      </c>
      <c r="R415" s="4">
        <f t="shared" si="103"/>
        <v>2.1999999999998181</v>
      </c>
      <c r="S415" s="4" t="str">
        <f t="shared" si="104"/>
        <v/>
      </c>
      <c r="T415" s="4">
        <f t="shared" si="105"/>
        <v>79.199999999999818</v>
      </c>
      <c r="U415" s="4" t="str">
        <f t="shared" si="106"/>
        <v/>
      </c>
      <c r="V415" s="4" t="str">
        <f t="shared" si="107"/>
        <v/>
      </c>
      <c r="W415" s="4">
        <f t="shared" si="108"/>
        <v>-999</v>
      </c>
      <c r="X415" s="4">
        <f t="shared" si="109"/>
        <v>79.199999999999818</v>
      </c>
      <c r="Y415" s="4">
        <f t="shared" si="110"/>
        <v>-999</v>
      </c>
      <c r="Z415" s="4">
        <f t="shared" si="111"/>
        <v>-999</v>
      </c>
    </row>
    <row r="416" spans="1:26">
      <c r="A416" s="3" t="s">
        <v>258</v>
      </c>
      <c r="E416" s="32" t="s">
        <v>84</v>
      </c>
      <c r="F416" s="6">
        <v>27.9</v>
      </c>
      <c r="G416" s="13">
        <f t="shared" si="114"/>
        <v>2788.4</v>
      </c>
      <c r="N416" s="29">
        <f>N$413-F$413+F416</f>
        <v>2867.6</v>
      </c>
      <c r="Q416" s="4">
        <f t="shared" si="102"/>
        <v>2867.6</v>
      </c>
      <c r="R416" s="4">
        <f t="shared" si="103"/>
        <v>1.2000000000002728</v>
      </c>
      <c r="S416" s="4" t="str">
        <f t="shared" si="104"/>
        <v/>
      </c>
      <c r="T416" s="4">
        <f t="shared" si="105"/>
        <v>79.199999999999818</v>
      </c>
      <c r="U416" s="4" t="str">
        <f t="shared" si="106"/>
        <v/>
      </c>
      <c r="V416" s="4" t="str">
        <f t="shared" si="107"/>
        <v/>
      </c>
      <c r="W416" s="4">
        <f t="shared" si="108"/>
        <v>-999</v>
      </c>
      <c r="X416" s="4">
        <f t="shared" si="109"/>
        <v>79.199999999999818</v>
      </c>
      <c r="Y416" s="4">
        <f t="shared" si="110"/>
        <v>-999</v>
      </c>
      <c r="Z416" s="4">
        <f t="shared" si="111"/>
        <v>-999</v>
      </c>
    </row>
    <row r="417" spans="1:26">
      <c r="A417" s="3" t="s">
        <v>258</v>
      </c>
      <c r="E417" s="32" t="s">
        <v>128</v>
      </c>
      <c r="F417" s="6">
        <v>29.4</v>
      </c>
      <c r="G417" s="13">
        <f t="shared" si="114"/>
        <v>2789.9</v>
      </c>
      <c r="N417" s="29">
        <f>N$413-F$413+F417</f>
        <v>2869.1</v>
      </c>
      <c r="Q417" s="4">
        <f t="shared" si="102"/>
        <v>2869.1</v>
      </c>
      <c r="R417" s="4">
        <f t="shared" si="103"/>
        <v>1.5</v>
      </c>
      <c r="S417" s="4" t="str">
        <f t="shared" si="104"/>
        <v/>
      </c>
      <c r="T417" s="4">
        <f t="shared" si="105"/>
        <v>79.199999999999818</v>
      </c>
      <c r="U417" s="4" t="str">
        <f t="shared" si="106"/>
        <v/>
      </c>
      <c r="V417" s="4" t="str">
        <f t="shared" si="107"/>
        <v/>
      </c>
      <c r="W417" s="4">
        <f t="shared" si="108"/>
        <v>-999</v>
      </c>
      <c r="X417" s="4">
        <f t="shared" si="109"/>
        <v>79.199999999999818</v>
      </c>
      <c r="Y417" s="4">
        <f t="shared" si="110"/>
        <v>-999</v>
      </c>
      <c r="Z417" s="4">
        <f t="shared" si="111"/>
        <v>-999</v>
      </c>
    </row>
    <row r="418" spans="1:26">
      <c r="A418" s="3" t="s">
        <v>258</v>
      </c>
      <c r="E418" s="32" t="s">
        <v>41</v>
      </c>
      <c r="F418" s="6">
        <v>58.3</v>
      </c>
      <c r="G418" s="13">
        <f t="shared" si="114"/>
        <v>2818.8</v>
      </c>
      <c r="N418" s="29">
        <f>N$413-F$413+F418</f>
        <v>2898</v>
      </c>
      <c r="Q418" s="4">
        <f t="shared" si="102"/>
        <v>2898</v>
      </c>
      <c r="R418" s="4">
        <f t="shared" si="103"/>
        <v>28.900000000000091</v>
      </c>
      <c r="S418" s="4" t="str">
        <f t="shared" si="104"/>
        <v/>
      </c>
      <c r="T418" s="4">
        <f t="shared" si="105"/>
        <v>79.199999999999818</v>
      </c>
      <c r="U418" s="4" t="str">
        <f t="shared" si="106"/>
        <v/>
      </c>
      <c r="V418" s="4" t="str">
        <f t="shared" si="107"/>
        <v/>
      </c>
      <c r="W418" s="4">
        <f t="shared" si="108"/>
        <v>-999</v>
      </c>
      <c r="X418" s="4">
        <f t="shared" si="109"/>
        <v>79.199999999999818</v>
      </c>
      <c r="Y418" s="4">
        <f t="shared" si="110"/>
        <v>-999</v>
      </c>
      <c r="Z418" s="4">
        <f t="shared" si="111"/>
        <v>-999</v>
      </c>
    </row>
    <row r="419" spans="1:26">
      <c r="A419" s="3" t="s">
        <v>258</v>
      </c>
      <c r="E419" s="32" t="s">
        <v>45</v>
      </c>
      <c r="F419" s="6"/>
      <c r="G419" s="13"/>
      <c r="Q419" s="4">
        <f t="shared" si="102"/>
        <v>2898</v>
      </c>
      <c r="R419" s="4">
        <f t="shared" si="103"/>
        <v>0</v>
      </c>
      <c r="S419" s="4" t="str">
        <f t="shared" si="104"/>
        <v/>
      </c>
      <c r="T419" s="4" t="str">
        <f t="shared" si="105"/>
        <v/>
      </c>
      <c r="U419" s="4" t="str">
        <f t="shared" si="106"/>
        <v/>
      </c>
      <c r="V419" s="4" t="str">
        <f t="shared" si="107"/>
        <v/>
      </c>
      <c r="W419" s="4">
        <f t="shared" si="108"/>
        <v>-999</v>
      </c>
      <c r="X419" s="4">
        <f t="shared" si="109"/>
        <v>-999</v>
      </c>
      <c r="Y419" s="4">
        <f t="shared" si="110"/>
        <v>-999</v>
      </c>
      <c r="Z419" s="4">
        <f t="shared" si="111"/>
        <v>-999</v>
      </c>
    </row>
    <row r="420" spans="1:26">
      <c r="A420" s="3" t="s">
        <v>258</v>
      </c>
      <c r="B420" s="37" t="s">
        <v>129</v>
      </c>
      <c r="C420" s="11">
        <v>0</v>
      </c>
      <c r="D420" s="18">
        <f t="shared" ref="D420:D425" si="115">D$448-C$448+C420</f>
        <v>2828.5</v>
      </c>
      <c r="E420" s="32"/>
      <c r="F420" s="6"/>
      <c r="G420" s="13"/>
      <c r="Q420" s="4">
        <f t="shared" si="102"/>
        <v>2898</v>
      </c>
      <c r="R420" s="4">
        <f t="shared" si="103"/>
        <v>0</v>
      </c>
      <c r="S420" s="4" t="str">
        <f t="shared" si="104"/>
        <v/>
      </c>
      <c r="T420" s="4" t="str">
        <f t="shared" si="105"/>
        <v/>
      </c>
      <c r="U420" s="4" t="str">
        <f t="shared" si="106"/>
        <v/>
      </c>
      <c r="V420" s="4" t="str">
        <f t="shared" si="107"/>
        <v/>
      </c>
      <c r="W420" s="4">
        <f t="shared" si="108"/>
        <v>-999</v>
      </c>
      <c r="X420" s="4">
        <f t="shared" si="109"/>
        <v>-999</v>
      </c>
      <c r="Y420" s="4">
        <f t="shared" si="110"/>
        <v>-999</v>
      </c>
      <c r="Z420" s="4">
        <f t="shared" si="111"/>
        <v>-999</v>
      </c>
    </row>
    <row r="421" spans="1:26">
      <c r="A421" s="3" t="s">
        <v>258</v>
      </c>
      <c r="B421" s="33"/>
      <c r="C421" s="3"/>
      <c r="D421" s="19"/>
      <c r="E421" s="32" t="s">
        <v>66</v>
      </c>
      <c r="F421" s="6">
        <v>76.8</v>
      </c>
      <c r="G421" s="13">
        <f t="shared" si="114"/>
        <v>2837.3</v>
      </c>
      <c r="N421" s="29">
        <f>N$413-F$413+F421</f>
        <v>2916.5</v>
      </c>
      <c r="Q421" s="4">
        <f t="shared" si="102"/>
        <v>2916.5</v>
      </c>
      <c r="R421" s="4">
        <f t="shared" si="103"/>
        <v>18.5</v>
      </c>
      <c r="S421" s="4" t="str">
        <f t="shared" si="104"/>
        <v/>
      </c>
      <c r="T421" s="4">
        <f t="shared" si="105"/>
        <v>79.199999999999818</v>
      </c>
      <c r="U421" s="4" t="str">
        <f t="shared" si="106"/>
        <v/>
      </c>
      <c r="V421" s="4" t="str">
        <f t="shared" si="107"/>
        <v/>
      </c>
      <c r="W421" s="4">
        <f t="shared" si="108"/>
        <v>-999</v>
      </c>
      <c r="X421" s="4">
        <f t="shared" si="109"/>
        <v>79.199999999999818</v>
      </c>
      <c r="Y421" s="4">
        <f t="shared" si="110"/>
        <v>-999</v>
      </c>
      <c r="Z421" s="4">
        <f t="shared" si="111"/>
        <v>-999</v>
      </c>
    </row>
    <row r="422" spans="1:26">
      <c r="A422" s="3" t="s">
        <v>258</v>
      </c>
      <c r="B422" s="33"/>
      <c r="C422" s="3"/>
      <c r="D422" s="19"/>
      <c r="E422" s="32" t="s">
        <v>67</v>
      </c>
      <c r="F422" s="6">
        <v>78.400000000000006</v>
      </c>
      <c r="G422" s="13">
        <f t="shared" si="114"/>
        <v>2838.9</v>
      </c>
      <c r="N422" s="29">
        <f>N$413-F$413+F422</f>
        <v>2918.1</v>
      </c>
      <c r="Q422" s="4">
        <f t="shared" si="102"/>
        <v>2918.1</v>
      </c>
      <c r="R422" s="4">
        <f t="shared" si="103"/>
        <v>1.5999999999999091</v>
      </c>
      <c r="S422" s="4" t="str">
        <f t="shared" si="104"/>
        <v/>
      </c>
      <c r="T422" s="4">
        <f t="shared" si="105"/>
        <v>79.199999999999818</v>
      </c>
      <c r="U422" s="4" t="str">
        <f t="shared" si="106"/>
        <v/>
      </c>
      <c r="V422" s="4" t="str">
        <f t="shared" si="107"/>
        <v/>
      </c>
      <c r="W422" s="4">
        <f t="shared" si="108"/>
        <v>-999</v>
      </c>
      <c r="X422" s="4">
        <f t="shared" si="109"/>
        <v>79.199999999999818</v>
      </c>
      <c r="Y422" s="4">
        <f t="shared" si="110"/>
        <v>-999</v>
      </c>
      <c r="Z422" s="4">
        <f t="shared" si="111"/>
        <v>-999</v>
      </c>
    </row>
    <row r="423" spans="1:26">
      <c r="A423" s="3" t="s">
        <v>258</v>
      </c>
      <c r="B423" s="33"/>
      <c r="C423" s="3"/>
      <c r="D423" s="19"/>
      <c r="E423" s="32" t="s">
        <v>68</v>
      </c>
      <c r="F423" s="6">
        <v>79.2</v>
      </c>
      <c r="G423" s="13">
        <f t="shared" si="114"/>
        <v>2839.7</v>
      </c>
      <c r="N423" s="29">
        <f>N$413-F$413+F423</f>
        <v>2918.8999999999996</v>
      </c>
      <c r="Q423" s="4">
        <f t="shared" si="102"/>
        <v>2918.8999999999996</v>
      </c>
      <c r="R423" s="4">
        <f t="shared" si="103"/>
        <v>0.79999999999972715</v>
      </c>
      <c r="S423" s="4" t="str">
        <f t="shared" si="104"/>
        <v/>
      </c>
      <c r="T423" s="4">
        <f t="shared" si="105"/>
        <v>79.199999999999818</v>
      </c>
      <c r="U423" s="4" t="str">
        <f t="shared" si="106"/>
        <v/>
      </c>
      <c r="V423" s="4" t="str">
        <f t="shared" si="107"/>
        <v/>
      </c>
      <c r="W423" s="4">
        <f t="shared" si="108"/>
        <v>-999</v>
      </c>
      <c r="X423" s="4">
        <f t="shared" si="109"/>
        <v>79.199999999999818</v>
      </c>
      <c r="Y423" s="4">
        <f t="shared" si="110"/>
        <v>-999</v>
      </c>
      <c r="Z423" s="4">
        <f t="shared" si="111"/>
        <v>-999</v>
      </c>
    </row>
    <row r="424" spans="1:26">
      <c r="A424" s="3" t="s">
        <v>258</v>
      </c>
      <c r="B424" s="33" t="s">
        <v>26</v>
      </c>
      <c r="C424" s="3">
        <v>7.3</v>
      </c>
      <c r="D424" s="19">
        <f t="shared" si="115"/>
        <v>2835.8</v>
      </c>
      <c r="E424" s="32"/>
      <c r="F424" s="6"/>
      <c r="G424" s="13"/>
      <c r="Q424" s="4">
        <f t="shared" si="102"/>
        <v>2918.8999999999996</v>
      </c>
      <c r="R424" s="4">
        <f t="shared" si="103"/>
        <v>0</v>
      </c>
      <c r="S424" s="4" t="str">
        <f t="shared" si="104"/>
        <v/>
      </c>
      <c r="T424" s="4" t="str">
        <f t="shared" si="105"/>
        <v/>
      </c>
      <c r="U424" s="4" t="str">
        <f t="shared" si="106"/>
        <v/>
      </c>
      <c r="V424" s="4" t="str">
        <f t="shared" si="107"/>
        <v/>
      </c>
      <c r="W424" s="4">
        <f t="shared" si="108"/>
        <v>-999</v>
      </c>
      <c r="X424" s="4">
        <f t="shared" si="109"/>
        <v>-999</v>
      </c>
      <c r="Y424" s="4">
        <f t="shared" si="110"/>
        <v>-999</v>
      </c>
      <c r="Z424" s="4">
        <f t="shared" si="111"/>
        <v>-999</v>
      </c>
    </row>
    <row r="425" spans="1:26">
      <c r="A425" s="3" t="s">
        <v>258</v>
      </c>
      <c r="B425" s="33" t="s">
        <v>28</v>
      </c>
      <c r="C425" s="3">
        <v>8.1</v>
      </c>
      <c r="D425" s="19">
        <f t="shared" si="115"/>
        <v>2836.6</v>
      </c>
      <c r="E425" s="32" t="s">
        <v>130</v>
      </c>
      <c r="F425" s="6">
        <v>81.099999999999994</v>
      </c>
      <c r="G425" s="13">
        <f t="shared" si="114"/>
        <v>2841.6</v>
      </c>
      <c r="N425" s="29">
        <f>N$413-F$413+F425</f>
        <v>2920.7999999999997</v>
      </c>
      <c r="Q425" s="4">
        <f t="shared" si="102"/>
        <v>2920.7999999999997</v>
      </c>
      <c r="R425" s="4">
        <f t="shared" si="103"/>
        <v>1.9000000000000909</v>
      </c>
      <c r="S425" s="4">
        <f t="shared" si="104"/>
        <v>84.199999999999818</v>
      </c>
      <c r="T425" s="4">
        <f t="shared" si="105"/>
        <v>79.199999999999818</v>
      </c>
      <c r="U425" s="4" t="str">
        <f t="shared" si="106"/>
        <v/>
      </c>
      <c r="V425" s="4" t="str">
        <f t="shared" si="107"/>
        <v/>
      </c>
      <c r="W425" s="4">
        <f t="shared" si="108"/>
        <v>84.199999999999818</v>
      </c>
      <c r="X425" s="4">
        <f t="shared" si="109"/>
        <v>79.199999999999818</v>
      </c>
      <c r="Y425" s="4">
        <f t="shared" si="110"/>
        <v>-999</v>
      </c>
      <c r="Z425" s="4">
        <f t="shared" si="111"/>
        <v>-999</v>
      </c>
    </row>
    <row r="426" spans="1:26" s="7" customFormat="1">
      <c r="A426" s="6" t="s">
        <v>445</v>
      </c>
      <c r="B426" s="32" t="s">
        <v>43</v>
      </c>
      <c r="C426" s="6">
        <v>33.299999999999997</v>
      </c>
      <c r="D426" s="13">
        <f>D$448-C$448+C426</f>
        <v>2861.8</v>
      </c>
      <c r="E426" s="32" t="s">
        <v>46</v>
      </c>
      <c r="F426" s="6">
        <v>107.3</v>
      </c>
      <c r="G426" s="13">
        <f t="shared" si="114"/>
        <v>2867.8</v>
      </c>
      <c r="H426" s="45"/>
      <c r="I426" s="6"/>
      <c r="J426" s="6"/>
      <c r="K426" s="45"/>
      <c r="L426" s="6"/>
      <c r="M426" s="13"/>
      <c r="N426" s="29">
        <f>N$413-F$413+F426</f>
        <v>2947</v>
      </c>
      <c r="Q426" s="7">
        <f t="shared" si="102"/>
        <v>2947</v>
      </c>
      <c r="R426" s="7">
        <f t="shared" si="103"/>
        <v>26.200000000000273</v>
      </c>
      <c r="S426" s="7">
        <f t="shared" si="104"/>
        <v>85.199999999999818</v>
      </c>
      <c r="T426" s="7">
        <f t="shared" si="105"/>
        <v>79.199999999999818</v>
      </c>
      <c r="U426" s="7" t="str">
        <f t="shared" si="106"/>
        <v/>
      </c>
      <c r="V426" s="7" t="str">
        <f t="shared" si="107"/>
        <v/>
      </c>
      <c r="W426" s="7">
        <f t="shared" si="108"/>
        <v>85.199999999999818</v>
      </c>
      <c r="X426" s="7">
        <f t="shared" si="109"/>
        <v>79.199999999999818</v>
      </c>
      <c r="Y426" s="7">
        <f t="shared" si="110"/>
        <v>-999</v>
      </c>
      <c r="Z426" s="7">
        <f t="shared" si="111"/>
        <v>-999</v>
      </c>
    </row>
    <row r="427" spans="1:26">
      <c r="A427" s="3" t="s">
        <v>274</v>
      </c>
      <c r="B427" s="43"/>
      <c r="C427" s="6"/>
      <c r="D427" s="13"/>
      <c r="E427" s="34" t="s">
        <v>131</v>
      </c>
      <c r="F427" s="14">
        <v>109.5</v>
      </c>
      <c r="G427" s="15">
        <v>2870</v>
      </c>
      <c r="Q427" s="4">
        <f t="shared" si="102"/>
        <v>2947</v>
      </c>
      <c r="R427" s="4">
        <f t="shared" si="103"/>
        <v>0</v>
      </c>
      <c r="S427" s="4" t="str">
        <f t="shared" si="104"/>
        <v/>
      </c>
      <c r="T427" s="4" t="str">
        <f t="shared" si="105"/>
        <v/>
      </c>
      <c r="U427" s="4" t="str">
        <f t="shared" si="106"/>
        <v/>
      </c>
      <c r="V427" s="4" t="str">
        <f t="shared" si="107"/>
        <v/>
      </c>
      <c r="W427" s="4">
        <f t="shared" si="108"/>
        <v>-999</v>
      </c>
      <c r="X427" s="4">
        <f t="shared" si="109"/>
        <v>-999</v>
      </c>
      <c r="Y427" s="4">
        <f t="shared" si="110"/>
        <v>-999</v>
      </c>
      <c r="Z427" s="4">
        <f t="shared" si="111"/>
        <v>-999</v>
      </c>
    </row>
    <row r="428" spans="1:26">
      <c r="A428" s="3" t="s">
        <v>274</v>
      </c>
      <c r="B428" s="32" t="s">
        <v>63</v>
      </c>
      <c r="C428" s="6"/>
      <c r="D428" s="13"/>
      <c r="O428" s="4" t="s">
        <v>594</v>
      </c>
      <c r="Q428" s="4">
        <f t="shared" si="102"/>
        <v>2947</v>
      </c>
      <c r="R428" s="4">
        <f t="shared" si="103"/>
        <v>0</v>
      </c>
      <c r="S428" s="4" t="str">
        <f t="shared" si="104"/>
        <v/>
      </c>
      <c r="T428" s="4" t="str">
        <f t="shared" si="105"/>
        <v/>
      </c>
      <c r="U428" s="4" t="str">
        <f t="shared" si="106"/>
        <v/>
      </c>
      <c r="V428" s="4" t="str">
        <f t="shared" si="107"/>
        <v/>
      </c>
      <c r="W428" s="4">
        <f t="shared" si="108"/>
        <v>-999</v>
      </c>
      <c r="X428" s="4">
        <f t="shared" si="109"/>
        <v>-999</v>
      </c>
      <c r="Y428" s="4">
        <f t="shared" si="110"/>
        <v>-999</v>
      </c>
      <c r="Z428" s="4">
        <f t="shared" si="111"/>
        <v>-999</v>
      </c>
    </row>
    <row r="429" spans="1:26">
      <c r="A429" s="3" t="s">
        <v>274</v>
      </c>
      <c r="B429" s="32" t="s">
        <v>41</v>
      </c>
      <c r="C429" s="6">
        <v>40.5</v>
      </c>
      <c r="D429" s="13">
        <f t="shared" ref="D429:D442" si="116">D$448-C$448+C429</f>
        <v>2869</v>
      </c>
      <c r="N429" s="29">
        <f>N$426-C$426+C429</f>
        <v>2954.2</v>
      </c>
      <c r="Q429" s="4">
        <f t="shared" si="102"/>
        <v>2954.2</v>
      </c>
      <c r="R429" s="4">
        <f t="shared" si="103"/>
        <v>7.1999999999998181</v>
      </c>
      <c r="S429" s="4">
        <f t="shared" si="104"/>
        <v>85.199999999999818</v>
      </c>
      <c r="T429" s="4" t="str">
        <f t="shared" si="105"/>
        <v/>
      </c>
      <c r="U429" s="4" t="str">
        <f t="shared" si="106"/>
        <v/>
      </c>
      <c r="V429" s="4" t="str">
        <f t="shared" si="107"/>
        <v/>
      </c>
      <c r="W429" s="4">
        <f t="shared" si="108"/>
        <v>85.199999999999818</v>
      </c>
      <c r="X429" s="4">
        <f t="shared" si="109"/>
        <v>-999</v>
      </c>
      <c r="Y429" s="4">
        <f t="shared" si="110"/>
        <v>-999</v>
      </c>
      <c r="Z429" s="4">
        <f t="shared" si="111"/>
        <v>-999</v>
      </c>
    </row>
    <row r="430" spans="1:26">
      <c r="A430" s="3" t="s">
        <v>274</v>
      </c>
      <c r="B430" s="32" t="s">
        <v>45</v>
      </c>
      <c r="C430" s="6"/>
      <c r="D430" s="13"/>
      <c r="Q430" s="4">
        <f t="shared" si="102"/>
        <v>2954.2</v>
      </c>
      <c r="R430" s="4">
        <f t="shared" si="103"/>
        <v>0</v>
      </c>
      <c r="S430" s="4" t="str">
        <f t="shared" si="104"/>
        <v/>
      </c>
      <c r="T430" s="4" t="str">
        <f t="shared" si="105"/>
        <v/>
      </c>
      <c r="U430" s="4" t="str">
        <f t="shared" si="106"/>
        <v/>
      </c>
      <c r="V430" s="4" t="str">
        <f t="shared" si="107"/>
        <v/>
      </c>
      <c r="W430" s="4">
        <f t="shared" si="108"/>
        <v>-999</v>
      </c>
      <c r="X430" s="4">
        <f t="shared" si="109"/>
        <v>-999</v>
      </c>
      <c r="Y430" s="4">
        <f t="shared" si="110"/>
        <v>-999</v>
      </c>
      <c r="Z430" s="4">
        <f t="shared" si="111"/>
        <v>-999</v>
      </c>
    </row>
    <row r="431" spans="1:26">
      <c r="A431" s="3" t="s">
        <v>274</v>
      </c>
      <c r="B431" s="32" t="s">
        <v>99</v>
      </c>
      <c r="C431" s="6">
        <v>41.6</v>
      </c>
      <c r="D431" s="13">
        <f t="shared" si="116"/>
        <v>2870.1</v>
      </c>
      <c r="E431" s="48"/>
      <c r="N431" s="29">
        <f>N$426-C$426+C431</f>
        <v>2955.2999999999997</v>
      </c>
      <c r="Q431" s="4">
        <f t="shared" si="102"/>
        <v>2955.2999999999997</v>
      </c>
      <c r="R431" s="4">
        <f t="shared" si="103"/>
        <v>1.0999999999999091</v>
      </c>
      <c r="S431" s="4">
        <f t="shared" si="104"/>
        <v>85.199999999999818</v>
      </c>
      <c r="T431" s="4" t="str">
        <f t="shared" si="105"/>
        <v/>
      </c>
      <c r="U431" s="4" t="str">
        <f t="shared" si="106"/>
        <v/>
      </c>
      <c r="V431" s="4" t="str">
        <f t="shared" si="107"/>
        <v/>
      </c>
      <c r="W431" s="4">
        <f t="shared" si="108"/>
        <v>85.199999999999818</v>
      </c>
      <c r="X431" s="4">
        <f t="shared" si="109"/>
        <v>-999</v>
      </c>
      <c r="Y431" s="4">
        <f t="shared" si="110"/>
        <v>-999</v>
      </c>
      <c r="Z431" s="4">
        <f t="shared" si="111"/>
        <v>-999</v>
      </c>
    </row>
    <row r="432" spans="1:26">
      <c r="A432" s="3" t="s">
        <v>274</v>
      </c>
      <c r="B432" s="32"/>
      <c r="C432" s="6"/>
      <c r="D432" s="13"/>
      <c r="E432" s="37" t="s">
        <v>132</v>
      </c>
      <c r="F432" s="11">
        <v>0</v>
      </c>
      <c r="G432" s="18">
        <f t="shared" ref="G432:G458" si="117">G$459-F$459+F432</f>
        <v>2901.8</v>
      </c>
      <c r="Q432" s="4">
        <f t="shared" si="102"/>
        <v>2955.2999999999997</v>
      </c>
      <c r="R432" s="4">
        <f t="shared" si="103"/>
        <v>0</v>
      </c>
      <c r="S432" s="4" t="str">
        <f t="shared" si="104"/>
        <v/>
      </c>
      <c r="T432" s="4" t="str">
        <f t="shared" si="105"/>
        <v/>
      </c>
      <c r="U432" s="4" t="str">
        <f t="shared" si="106"/>
        <v/>
      </c>
      <c r="V432" s="4" t="str">
        <f t="shared" si="107"/>
        <v/>
      </c>
      <c r="W432" s="4">
        <f t="shared" si="108"/>
        <v>-999</v>
      </c>
      <c r="X432" s="4">
        <f t="shared" si="109"/>
        <v>-999</v>
      </c>
      <c r="Y432" s="4">
        <f t="shared" si="110"/>
        <v>-999</v>
      </c>
      <c r="Z432" s="4">
        <f t="shared" si="111"/>
        <v>-999</v>
      </c>
    </row>
    <row r="433" spans="1:26">
      <c r="A433" s="3" t="s">
        <v>274</v>
      </c>
      <c r="B433" s="32" t="s">
        <v>46</v>
      </c>
      <c r="C433" s="6">
        <v>83.7</v>
      </c>
      <c r="D433" s="13">
        <f t="shared" si="116"/>
        <v>2912.2</v>
      </c>
      <c r="E433" s="33"/>
      <c r="G433" s="19"/>
      <c r="N433" s="29">
        <f>N$426-C$426+C433</f>
        <v>2997.3999999999996</v>
      </c>
      <c r="Q433" s="4">
        <f t="shared" si="102"/>
        <v>2997.3999999999996</v>
      </c>
      <c r="R433" s="4">
        <f t="shared" si="103"/>
        <v>42.099999999999909</v>
      </c>
      <c r="S433" s="4">
        <f t="shared" si="104"/>
        <v>85.199999999999818</v>
      </c>
      <c r="T433" s="4" t="str">
        <f t="shared" si="105"/>
        <v/>
      </c>
      <c r="U433" s="4" t="str">
        <f t="shared" si="106"/>
        <v/>
      </c>
      <c r="V433" s="4" t="str">
        <f t="shared" si="107"/>
        <v/>
      </c>
      <c r="W433" s="4">
        <f t="shared" si="108"/>
        <v>85.199999999999818</v>
      </c>
      <c r="X433" s="4">
        <f t="shared" si="109"/>
        <v>-999</v>
      </c>
      <c r="Y433" s="4">
        <f t="shared" si="110"/>
        <v>-999</v>
      </c>
      <c r="Z433" s="4">
        <f t="shared" si="111"/>
        <v>-999</v>
      </c>
    </row>
    <row r="434" spans="1:26">
      <c r="A434" s="3" t="s">
        <v>274</v>
      </c>
      <c r="B434" s="32" t="s">
        <v>133</v>
      </c>
      <c r="C434" s="6"/>
      <c r="D434" s="13"/>
      <c r="E434" s="33" t="s">
        <v>26</v>
      </c>
      <c r="G434" s="19"/>
      <c r="Q434" s="4">
        <f t="shared" si="102"/>
        <v>2997.3999999999996</v>
      </c>
      <c r="R434" s="4">
        <f t="shared" si="103"/>
        <v>0</v>
      </c>
      <c r="S434" s="4" t="str">
        <f t="shared" si="104"/>
        <v/>
      </c>
      <c r="T434" s="4" t="str">
        <f t="shared" si="105"/>
        <v/>
      </c>
      <c r="U434" s="4" t="str">
        <f t="shared" si="106"/>
        <v/>
      </c>
      <c r="V434" s="4" t="str">
        <f t="shared" si="107"/>
        <v/>
      </c>
      <c r="W434" s="4">
        <f t="shared" si="108"/>
        <v>-999</v>
      </c>
      <c r="X434" s="4">
        <f t="shared" si="109"/>
        <v>-999</v>
      </c>
      <c r="Y434" s="4">
        <f t="shared" si="110"/>
        <v>-999</v>
      </c>
      <c r="Z434" s="4">
        <f t="shared" si="111"/>
        <v>-999</v>
      </c>
    </row>
    <row r="435" spans="1:26">
      <c r="A435" s="3" t="s">
        <v>274</v>
      </c>
      <c r="B435" s="32" t="s">
        <v>134</v>
      </c>
      <c r="C435" s="6">
        <v>90.4</v>
      </c>
      <c r="D435" s="13">
        <f t="shared" si="116"/>
        <v>2918.9</v>
      </c>
      <c r="E435" s="33" t="s">
        <v>28</v>
      </c>
      <c r="F435" s="3">
        <v>18</v>
      </c>
      <c r="G435" s="19">
        <f>G$459-F$459+F435</f>
        <v>2919.8</v>
      </c>
      <c r="N435" s="29">
        <f>N$426-C$426+C435</f>
        <v>3004.1</v>
      </c>
      <c r="Q435" s="4">
        <f t="shared" si="102"/>
        <v>3004.1</v>
      </c>
      <c r="R435" s="4">
        <f t="shared" si="103"/>
        <v>6.7000000000002728</v>
      </c>
      <c r="S435" s="4">
        <f t="shared" si="104"/>
        <v>85.199999999999818</v>
      </c>
      <c r="T435" s="4">
        <f t="shared" si="105"/>
        <v>84.299999999999727</v>
      </c>
      <c r="U435" s="4" t="str">
        <f t="shared" si="106"/>
        <v/>
      </c>
      <c r="V435" s="4" t="str">
        <f t="shared" si="107"/>
        <v/>
      </c>
      <c r="W435" s="4">
        <f t="shared" si="108"/>
        <v>85.199999999999818</v>
      </c>
      <c r="X435" s="4">
        <f t="shared" si="109"/>
        <v>84.299999999999727</v>
      </c>
      <c r="Y435" s="4">
        <f t="shared" si="110"/>
        <v>-999</v>
      </c>
      <c r="Z435" s="4">
        <f t="shared" si="111"/>
        <v>-999</v>
      </c>
    </row>
    <row r="436" spans="1:26">
      <c r="A436" s="3" t="s">
        <v>274</v>
      </c>
      <c r="B436" s="32" t="s">
        <v>135</v>
      </c>
      <c r="C436" s="6">
        <v>91.5</v>
      </c>
      <c r="D436" s="13">
        <f t="shared" si="116"/>
        <v>2920</v>
      </c>
      <c r="E436" s="33" t="s">
        <v>30</v>
      </c>
      <c r="F436" s="3">
        <v>19.3</v>
      </c>
      <c r="G436" s="19">
        <f t="shared" si="117"/>
        <v>2921.1000000000004</v>
      </c>
      <c r="N436" s="29">
        <f>N$426-C$426+C436</f>
        <v>3005.2</v>
      </c>
      <c r="Q436" s="4">
        <f t="shared" si="102"/>
        <v>3005.2</v>
      </c>
      <c r="R436" s="4">
        <f t="shared" si="103"/>
        <v>1.0999999999999091</v>
      </c>
      <c r="S436" s="4">
        <f t="shared" si="104"/>
        <v>85.199999999999818</v>
      </c>
      <c r="T436" s="4">
        <f t="shared" si="105"/>
        <v>84.099999999999454</v>
      </c>
      <c r="U436" s="4" t="str">
        <f t="shared" si="106"/>
        <v/>
      </c>
      <c r="V436" s="4" t="str">
        <f t="shared" si="107"/>
        <v/>
      </c>
      <c r="W436" s="4">
        <f t="shared" si="108"/>
        <v>85.199999999999818</v>
      </c>
      <c r="X436" s="4">
        <f t="shared" si="109"/>
        <v>84.099999999999454</v>
      </c>
      <c r="Y436" s="4">
        <f t="shared" si="110"/>
        <v>-999</v>
      </c>
      <c r="Z436" s="4">
        <f t="shared" si="111"/>
        <v>-999</v>
      </c>
    </row>
    <row r="437" spans="1:26">
      <c r="A437" s="3" t="s">
        <v>274</v>
      </c>
      <c r="B437" s="32"/>
      <c r="C437" s="6"/>
      <c r="D437" s="13"/>
      <c r="E437" s="33" t="s">
        <v>288</v>
      </c>
      <c r="F437" s="3">
        <v>45.5</v>
      </c>
      <c r="G437" s="19">
        <f t="shared" si="117"/>
        <v>2947.3</v>
      </c>
      <c r="Q437" s="4">
        <f t="shared" si="102"/>
        <v>3005.2</v>
      </c>
      <c r="R437" s="4">
        <f t="shared" si="103"/>
        <v>0</v>
      </c>
      <c r="S437" s="4" t="str">
        <f t="shared" si="104"/>
        <v/>
      </c>
      <c r="T437" s="4" t="str">
        <f t="shared" si="105"/>
        <v/>
      </c>
      <c r="U437" s="4" t="str">
        <f t="shared" si="106"/>
        <v/>
      </c>
      <c r="V437" s="4" t="str">
        <f t="shared" si="107"/>
        <v/>
      </c>
      <c r="W437" s="4">
        <f t="shared" si="108"/>
        <v>-999</v>
      </c>
      <c r="X437" s="4">
        <f t="shared" si="109"/>
        <v>-999</v>
      </c>
      <c r="Y437" s="4">
        <f t="shared" si="110"/>
        <v>-999</v>
      </c>
      <c r="Z437" s="4">
        <f t="shared" si="111"/>
        <v>-999</v>
      </c>
    </row>
    <row r="438" spans="1:26">
      <c r="A438" s="3" t="s">
        <v>274</v>
      </c>
      <c r="B438" s="32" t="s">
        <v>48</v>
      </c>
      <c r="C438" s="6">
        <v>118.9</v>
      </c>
      <c r="D438" s="13">
        <f t="shared" si="116"/>
        <v>2947.4</v>
      </c>
      <c r="E438" s="33"/>
      <c r="G438" s="19"/>
      <c r="N438" s="29">
        <f>N$426-C$426+C438</f>
        <v>3032.6</v>
      </c>
      <c r="Q438" s="4">
        <f t="shared" si="102"/>
        <v>3032.6</v>
      </c>
      <c r="R438" s="4">
        <f t="shared" si="103"/>
        <v>27.400000000000091</v>
      </c>
      <c r="S438" s="4">
        <f t="shared" si="104"/>
        <v>85.199999999999818</v>
      </c>
      <c r="T438" s="4" t="str">
        <f t="shared" si="105"/>
        <v/>
      </c>
      <c r="U438" s="4" t="str">
        <f t="shared" si="106"/>
        <v/>
      </c>
      <c r="V438" s="4" t="str">
        <f t="shared" si="107"/>
        <v/>
      </c>
      <c r="W438" s="4">
        <f t="shared" si="108"/>
        <v>85.199999999999818</v>
      </c>
      <c r="X438" s="4">
        <f t="shared" si="109"/>
        <v>-999</v>
      </c>
      <c r="Y438" s="4">
        <f t="shared" si="110"/>
        <v>-999</v>
      </c>
      <c r="Z438" s="4">
        <f t="shared" si="111"/>
        <v>-999</v>
      </c>
    </row>
    <row r="439" spans="1:26" s="7" customFormat="1">
      <c r="A439" s="6" t="s">
        <v>446</v>
      </c>
      <c r="B439" s="32" t="s">
        <v>44</v>
      </c>
      <c r="C439" s="6">
        <v>120.7</v>
      </c>
      <c r="D439" s="13">
        <f t="shared" si="116"/>
        <v>2949.2</v>
      </c>
      <c r="E439" s="32" t="s">
        <v>63</v>
      </c>
      <c r="F439" s="6">
        <v>47.9</v>
      </c>
      <c r="G439" s="13">
        <f t="shared" si="117"/>
        <v>2949.7000000000003</v>
      </c>
      <c r="H439" s="45"/>
      <c r="I439" s="6"/>
      <c r="J439" s="6"/>
      <c r="K439" s="45"/>
      <c r="L439" s="6"/>
      <c r="M439" s="13"/>
      <c r="N439" s="29">
        <f>N$426-C$426+C439</f>
        <v>3034.3999999999996</v>
      </c>
      <c r="Q439" s="7">
        <f t="shared" si="102"/>
        <v>3034.3999999999996</v>
      </c>
      <c r="R439" s="7">
        <f t="shared" si="103"/>
        <v>1.7999999999997272</v>
      </c>
      <c r="S439" s="7">
        <f t="shared" si="104"/>
        <v>85.199999999999818</v>
      </c>
      <c r="T439" s="7">
        <f t="shared" si="105"/>
        <v>84.699999999999363</v>
      </c>
      <c r="U439" s="7" t="str">
        <f t="shared" si="106"/>
        <v/>
      </c>
      <c r="V439" s="7" t="str">
        <f t="shared" si="107"/>
        <v/>
      </c>
      <c r="W439" s="7">
        <f t="shared" si="108"/>
        <v>85.199999999999818</v>
      </c>
      <c r="X439" s="7">
        <f t="shared" si="109"/>
        <v>84.699999999999363</v>
      </c>
      <c r="Y439" s="7">
        <f t="shared" si="110"/>
        <v>-999</v>
      </c>
      <c r="Z439" s="7">
        <f t="shared" si="111"/>
        <v>-999</v>
      </c>
    </row>
    <row r="440" spans="1:26">
      <c r="A440" s="3" t="s">
        <v>364</v>
      </c>
      <c r="B440" s="33" t="s">
        <v>85</v>
      </c>
      <c r="C440" s="3"/>
      <c r="D440" s="19"/>
      <c r="E440" s="32"/>
      <c r="F440" s="6"/>
      <c r="G440" s="13"/>
      <c r="Q440" s="4">
        <f t="shared" si="102"/>
        <v>3034.3999999999996</v>
      </c>
      <c r="R440" s="4">
        <f t="shared" si="103"/>
        <v>0</v>
      </c>
      <c r="S440" s="4" t="str">
        <f t="shared" si="104"/>
        <v/>
      </c>
      <c r="T440" s="4" t="str">
        <f t="shared" si="105"/>
        <v/>
      </c>
      <c r="U440" s="4" t="str">
        <f t="shared" si="106"/>
        <v/>
      </c>
      <c r="V440" s="4" t="str">
        <f t="shared" si="107"/>
        <v/>
      </c>
      <c r="W440" s="4">
        <f t="shared" si="108"/>
        <v>-999</v>
      </c>
      <c r="X440" s="4">
        <f t="shared" si="109"/>
        <v>-999</v>
      </c>
      <c r="Y440" s="4">
        <f t="shared" si="110"/>
        <v>-999</v>
      </c>
      <c r="Z440" s="4">
        <f t="shared" si="111"/>
        <v>-999</v>
      </c>
    </row>
    <row r="441" spans="1:26">
      <c r="A441" s="3" t="s">
        <v>364</v>
      </c>
      <c r="B441" s="33" t="s">
        <v>136</v>
      </c>
      <c r="C441" s="3">
        <v>124.4</v>
      </c>
      <c r="D441" s="19">
        <f t="shared" si="116"/>
        <v>2952.9</v>
      </c>
      <c r="E441" s="32" t="s">
        <v>84</v>
      </c>
      <c r="F441" s="6">
        <v>51.4</v>
      </c>
      <c r="G441" s="13">
        <f t="shared" si="117"/>
        <v>2953.2000000000003</v>
      </c>
      <c r="N441" s="29">
        <f>N$439-F$439+F441</f>
        <v>3037.8999999999996</v>
      </c>
      <c r="Q441" s="4">
        <f t="shared" si="102"/>
        <v>3037.8999999999996</v>
      </c>
      <c r="R441" s="4">
        <f t="shared" si="103"/>
        <v>3.5</v>
      </c>
      <c r="S441" s="4">
        <f t="shared" si="104"/>
        <v>84.999999999999545</v>
      </c>
      <c r="T441" s="4">
        <f t="shared" si="105"/>
        <v>84.699999999999363</v>
      </c>
      <c r="U441" s="4" t="str">
        <f t="shared" si="106"/>
        <v/>
      </c>
      <c r="V441" s="4" t="str">
        <f t="shared" si="107"/>
        <v/>
      </c>
      <c r="W441" s="4">
        <f t="shared" si="108"/>
        <v>84.999999999999545</v>
      </c>
      <c r="X441" s="4">
        <f t="shared" si="109"/>
        <v>84.699999999999363</v>
      </c>
      <c r="Y441" s="4">
        <f t="shared" si="110"/>
        <v>-999</v>
      </c>
      <c r="Z441" s="4">
        <f t="shared" si="111"/>
        <v>-999</v>
      </c>
    </row>
    <row r="442" spans="1:26">
      <c r="A442" s="3" t="s">
        <v>364</v>
      </c>
      <c r="B442" s="33" t="s">
        <v>137</v>
      </c>
      <c r="C442" s="3">
        <v>127.1</v>
      </c>
      <c r="D442" s="19">
        <f t="shared" si="116"/>
        <v>2955.6</v>
      </c>
      <c r="E442" s="32" t="s">
        <v>128</v>
      </c>
      <c r="F442" s="6">
        <v>54</v>
      </c>
      <c r="G442" s="13">
        <f t="shared" si="117"/>
        <v>2955.8</v>
      </c>
      <c r="N442" s="29">
        <f>N$439-F$439+F442</f>
        <v>3040.4999999999995</v>
      </c>
      <c r="Q442" s="4">
        <f t="shared" si="102"/>
        <v>3040.4999999999995</v>
      </c>
      <c r="R442" s="4">
        <f t="shared" si="103"/>
        <v>2.5999999999999091</v>
      </c>
      <c r="S442" s="4">
        <f t="shared" si="104"/>
        <v>84.899999999999636</v>
      </c>
      <c r="T442" s="4">
        <f t="shared" si="105"/>
        <v>84.699999999999363</v>
      </c>
      <c r="U442" s="4" t="str">
        <f t="shared" si="106"/>
        <v/>
      </c>
      <c r="V442" s="4" t="str">
        <f t="shared" si="107"/>
        <v/>
      </c>
      <c r="W442" s="4">
        <f t="shared" si="108"/>
        <v>84.899999999999636</v>
      </c>
      <c r="X442" s="4">
        <f t="shared" si="109"/>
        <v>84.699999999999363</v>
      </c>
      <c r="Y442" s="4">
        <f t="shared" si="110"/>
        <v>-999</v>
      </c>
      <c r="Z442" s="4">
        <f t="shared" si="111"/>
        <v>-999</v>
      </c>
    </row>
    <row r="443" spans="1:26">
      <c r="A443" s="3" t="s">
        <v>364</v>
      </c>
      <c r="B443" s="33"/>
      <c r="C443" s="3"/>
      <c r="D443" s="19"/>
      <c r="E443" s="32" t="s">
        <v>138</v>
      </c>
      <c r="F443" s="6">
        <v>57.9</v>
      </c>
      <c r="G443" s="13">
        <f t="shared" si="117"/>
        <v>2959.7000000000003</v>
      </c>
      <c r="N443" s="29">
        <f>N$439-F$439+F443</f>
        <v>3044.3999999999996</v>
      </c>
      <c r="Q443" s="4">
        <f t="shared" si="102"/>
        <v>3044.3999999999996</v>
      </c>
      <c r="R443" s="4">
        <f t="shared" si="103"/>
        <v>3.9000000000000909</v>
      </c>
      <c r="S443" s="4" t="str">
        <f t="shared" si="104"/>
        <v/>
      </c>
      <c r="T443" s="4">
        <f t="shared" si="105"/>
        <v>84.699999999999363</v>
      </c>
      <c r="U443" s="4" t="str">
        <f t="shared" si="106"/>
        <v/>
      </c>
      <c r="V443" s="4" t="str">
        <f t="shared" si="107"/>
        <v/>
      </c>
      <c r="W443" s="4">
        <f t="shared" si="108"/>
        <v>-999</v>
      </c>
      <c r="X443" s="4">
        <f t="shared" si="109"/>
        <v>84.699999999999363</v>
      </c>
      <c r="Y443" s="4">
        <f t="shared" si="110"/>
        <v>-999</v>
      </c>
      <c r="Z443" s="4">
        <f t="shared" si="111"/>
        <v>-999</v>
      </c>
    </row>
    <row r="444" spans="1:26">
      <c r="A444" s="3" t="s">
        <v>364</v>
      </c>
      <c r="B444" s="33" t="s">
        <v>1</v>
      </c>
      <c r="C444" s="3">
        <v>139.19999999999999</v>
      </c>
      <c r="D444" s="19">
        <f>D$448-C$448+C444</f>
        <v>2967.7</v>
      </c>
      <c r="E444" s="32"/>
      <c r="F444" s="6"/>
      <c r="G444" s="13"/>
      <c r="Q444" s="4">
        <f t="shared" si="102"/>
        <v>3044.3999999999996</v>
      </c>
      <c r="R444" s="4">
        <f t="shared" si="103"/>
        <v>0</v>
      </c>
      <c r="S444" s="4" t="str">
        <f t="shared" si="104"/>
        <v/>
      </c>
      <c r="T444" s="4" t="str">
        <f t="shared" si="105"/>
        <v/>
      </c>
      <c r="U444" s="4" t="str">
        <f t="shared" si="106"/>
        <v/>
      </c>
      <c r="V444" s="4" t="str">
        <f t="shared" si="107"/>
        <v/>
      </c>
      <c r="W444" s="4">
        <f t="shared" si="108"/>
        <v>-999</v>
      </c>
      <c r="X444" s="4">
        <f t="shared" si="109"/>
        <v>-999</v>
      </c>
      <c r="Y444" s="4">
        <f t="shared" si="110"/>
        <v>-999</v>
      </c>
      <c r="Z444" s="4">
        <f t="shared" si="111"/>
        <v>-999</v>
      </c>
    </row>
    <row r="445" spans="1:26">
      <c r="A445" s="3" t="s">
        <v>364</v>
      </c>
      <c r="B445" s="33"/>
      <c r="C445" s="3"/>
      <c r="D445" s="19"/>
      <c r="E445" s="32"/>
      <c r="F445" s="6"/>
      <c r="G445" s="13"/>
      <c r="Q445" s="4">
        <f t="shared" si="102"/>
        <v>3044.3999999999996</v>
      </c>
      <c r="R445" s="4">
        <f t="shared" si="103"/>
        <v>0</v>
      </c>
      <c r="S445" s="4" t="str">
        <f t="shared" si="104"/>
        <v/>
      </c>
      <c r="T445" s="4" t="str">
        <f t="shared" si="105"/>
        <v/>
      </c>
      <c r="U445" s="4" t="str">
        <f t="shared" si="106"/>
        <v/>
      </c>
      <c r="V445" s="4" t="str">
        <f t="shared" si="107"/>
        <v/>
      </c>
      <c r="W445" s="4">
        <f t="shared" si="108"/>
        <v>-999</v>
      </c>
      <c r="X445" s="4">
        <f t="shared" si="109"/>
        <v>-999</v>
      </c>
      <c r="Y445" s="4">
        <f t="shared" si="110"/>
        <v>-999</v>
      </c>
      <c r="Z445" s="4">
        <f t="shared" si="111"/>
        <v>-999</v>
      </c>
    </row>
    <row r="446" spans="1:26">
      <c r="A446" s="3" t="s">
        <v>364</v>
      </c>
      <c r="B446" s="33"/>
      <c r="C446" s="3"/>
      <c r="D446" s="12"/>
      <c r="E446" s="32" t="s">
        <v>41</v>
      </c>
      <c r="F446" s="6">
        <v>76.400000000000006</v>
      </c>
      <c r="G446" s="13">
        <f t="shared" si="117"/>
        <v>2978.2000000000003</v>
      </c>
      <c r="N446" s="29">
        <f>N$439-F$439+F446</f>
        <v>3062.8999999999996</v>
      </c>
      <c r="Q446" s="4">
        <f t="shared" si="102"/>
        <v>3062.8999999999996</v>
      </c>
      <c r="R446" s="4">
        <f t="shared" si="103"/>
        <v>18.5</v>
      </c>
      <c r="S446" s="4" t="str">
        <f t="shared" si="104"/>
        <v/>
      </c>
      <c r="T446" s="4">
        <f t="shared" si="105"/>
        <v>84.699999999999363</v>
      </c>
      <c r="U446" s="4" t="str">
        <f t="shared" si="106"/>
        <v/>
      </c>
      <c r="V446" s="4" t="str">
        <f t="shared" si="107"/>
        <v/>
      </c>
      <c r="W446" s="4">
        <f t="shared" si="108"/>
        <v>-999</v>
      </c>
      <c r="X446" s="4">
        <f t="shared" si="109"/>
        <v>84.699999999999363</v>
      </c>
      <c r="Y446" s="4">
        <f t="shared" si="110"/>
        <v>-999</v>
      </c>
      <c r="Z446" s="4">
        <f t="shared" si="111"/>
        <v>-999</v>
      </c>
    </row>
    <row r="447" spans="1:26">
      <c r="A447" s="3" t="s">
        <v>364</v>
      </c>
      <c r="B447" s="33"/>
      <c r="C447" s="3"/>
      <c r="D447" s="12"/>
      <c r="E447" s="32" t="s">
        <v>45</v>
      </c>
      <c r="F447" s="6">
        <v>77.5</v>
      </c>
      <c r="G447" s="13">
        <f t="shared" si="117"/>
        <v>2979.3</v>
      </c>
      <c r="N447" s="29">
        <f>N$439-F$439+F447</f>
        <v>3063.9999999999995</v>
      </c>
      <c r="Q447" s="4">
        <f t="shared" si="102"/>
        <v>3063.9999999999995</v>
      </c>
      <c r="R447" s="4">
        <f t="shared" si="103"/>
        <v>1.0999999999999091</v>
      </c>
      <c r="S447" s="4" t="str">
        <f t="shared" si="104"/>
        <v/>
      </c>
      <c r="T447" s="4">
        <f t="shared" si="105"/>
        <v>84.699999999999363</v>
      </c>
      <c r="U447" s="4" t="str">
        <f t="shared" si="106"/>
        <v/>
      </c>
      <c r="V447" s="4" t="str">
        <f t="shared" si="107"/>
        <v/>
      </c>
      <c r="W447" s="4">
        <f t="shared" si="108"/>
        <v>-999</v>
      </c>
      <c r="X447" s="4">
        <f t="shared" si="109"/>
        <v>84.699999999999363</v>
      </c>
      <c r="Y447" s="4">
        <f t="shared" si="110"/>
        <v>-999</v>
      </c>
      <c r="Z447" s="4">
        <f t="shared" si="111"/>
        <v>-999</v>
      </c>
    </row>
    <row r="448" spans="1:26">
      <c r="A448" s="3" t="s">
        <v>364</v>
      </c>
      <c r="B448" s="34" t="s">
        <v>139</v>
      </c>
      <c r="C448" s="14">
        <v>151.5</v>
      </c>
      <c r="D448" s="15">
        <v>2980</v>
      </c>
      <c r="E448" s="32"/>
      <c r="F448" s="6"/>
      <c r="G448" s="13"/>
      <c r="Q448" s="4">
        <f t="shared" si="102"/>
        <v>3063.9999999999995</v>
      </c>
      <c r="R448" s="4">
        <f t="shared" si="103"/>
        <v>0</v>
      </c>
      <c r="S448" s="4" t="str">
        <f t="shared" si="104"/>
        <v/>
      </c>
      <c r="T448" s="4" t="str">
        <f t="shared" si="105"/>
        <v/>
      </c>
      <c r="U448" s="4" t="str">
        <f t="shared" si="106"/>
        <v/>
      </c>
      <c r="V448" s="4" t="str">
        <f t="shared" si="107"/>
        <v/>
      </c>
      <c r="W448" s="4">
        <f t="shared" si="108"/>
        <v>-999</v>
      </c>
      <c r="X448" s="4">
        <f t="shared" si="109"/>
        <v>-999</v>
      </c>
      <c r="Y448" s="4">
        <f t="shared" si="110"/>
        <v>-999</v>
      </c>
      <c r="Z448" s="4">
        <f t="shared" si="111"/>
        <v>-999</v>
      </c>
    </row>
    <row r="449" spans="1:26">
      <c r="A449" s="3" t="s">
        <v>364</v>
      </c>
      <c r="E449" s="32" t="s">
        <v>99</v>
      </c>
      <c r="F449" s="6">
        <v>78.8</v>
      </c>
      <c r="G449" s="13">
        <f t="shared" si="117"/>
        <v>2980.6000000000004</v>
      </c>
      <c r="N449" s="29">
        <f>N$439-F$439+F449</f>
        <v>3065.2999999999997</v>
      </c>
      <c r="Q449" s="4">
        <f t="shared" si="102"/>
        <v>3065.2999999999997</v>
      </c>
      <c r="R449" s="4">
        <f t="shared" si="103"/>
        <v>1.3000000000001819</v>
      </c>
      <c r="S449" s="4" t="str">
        <f t="shared" si="104"/>
        <v/>
      </c>
      <c r="T449" s="4">
        <f t="shared" si="105"/>
        <v>84.699999999999363</v>
      </c>
      <c r="U449" s="4" t="str">
        <f t="shared" si="106"/>
        <v/>
      </c>
      <c r="V449" s="4" t="str">
        <f t="shared" si="107"/>
        <v/>
      </c>
      <c r="W449" s="4">
        <f t="shared" si="108"/>
        <v>-999</v>
      </c>
      <c r="X449" s="4">
        <f t="shared" si="109"/>
        <v>84.699999999999363</v>
      </c>
      <c r="Y449" s="4">
        <f t="shared" si="110"/>
        <v>-999</v>
      </c>
      <c r="Z449" s="4">
        <f t="shared" si="111"/>
        <v>-999</v>
      </c>
    </row>
    <row r="450" spans="1:26">
      <c r="A450" s="3" t="s">
        <v>364</v>
      </c>
      <c r="E450" s="32" t="s">
        <v>310</v>
      </c>
      <c r="F450" s="6">
        <v>84.9</v>
      </c>
      <c r="G450" s="13">
        <f t="shared" si="117"/>
        <v>2986.7000000000003</v>
      </c>
      <c r="N450" s="29">
        <f>N$439-F$439+F450</f>
        <v>3071.3999999999996</v>
      </c>
      <c r="Q450" s="4">
        <f t="shared" si="102"/>
        <v>3071.3999999999996</v>
      </c>
      <c r="R450" s="4">
        <f t="shared" si="103"/>
        <v>6.0999999999999091</v>
      </c>
      <c r="S450" s="4" t="str">
        <f t="shared" si="104"/>
        <v/>
      </c>
      <c r="T450" s="4">
        <f t="shared" si="105"/>
        <v>84.699999999999363</v>
      </c>
      <c r="U450" s="4" t="str">
        <f t="shared" si="106"/>
        <v/>
      </c>
      <c r="V450" s="4" t="str">
        <f t="shared" si="107"/>
        <v/>
      </c>
      <c r="W450" s="4">
        <f t="shared" si="108"/>
        <v>-999</v>
      </c>
      <c r="X450" s="4">
        <f t="shared" si="109"/>
        <v>84.699999999999363</v>
      </c>
      <c r="Y450" s="4">
        <f t="shared" si="110"/>
        <v>-999</v>
      </c>
      <c r="Z450" s="4">
        <f t="shared" si="111"/>
        <v>-999</v>
      </c>
    </row>
    <row r="451" spans="1:26">
      <c r="A451" s="3" t="s">
        <v>364</v>
      </c>
      <c r="E451" s="32" t="s">
        <v>313</v>
      </c>
      <c r="F451" s="6"/>
      <c r="G451" s="13"/>
      <c r="Q451" s="4">
        <f t="shared" ref="Q451:Q514" si="118">IF(N451="",Q450,N451)</f>
        <v>3071.3999999999996</v>
      </c>
      <c r="R451" s="4">
        <f t="shared" ref="R451:R514" si="119">Q451-Q450</f>
        <v>0</v>
      </c>
      <c r="S451" s="4" t="str">
        <f t="shared" ref="S451:S514" si="120">IF(D451="","",IF(N451="","",$Q451-D451))</f>
        <v/>
      </c>
      <c r="T451" s="4" t="str">
        <f t="shared" ref="T451:T514" si="121">IF(G451="","",IF(N451="","",$Q451-G451))</f>
        <v/>
      </c>
      <c r="U451" s="4" t="str">
        <f t="shared" ref="U451:U514" si="122">IF(J451="","",IF(N451="","",$Q451-J451))</f>
        <v/>
      </c>
      <c r="V451" s="4" t="str">
        <f t="shared" ref="V451:V514" si="123">IF(M451="","",IF(N451="","",$Q451-M451))</f>
        <v/>
      </c>
      <c r="W451" s="4">
        <f t="shared" ref="W451:W514" si="124">IF(S451="",-999,S451)</f>
        <v>-999</v>
      </c>
      <c r="X451" s="4">
        <f t="shared" ref="X451:X514" si="125">IF(T451="",-999,T451)</f>
        <v>-999</v>
      </c>
      <c r="Y451" s="4">
        <f t="shared" ref="Y451:Y514" si="126">IF(U451="",-999,U451)</f>
        <v>-999</v>
      </c>
      <c r="Z451" s="4">
        <f t="shared" ref="Z451:Z514" si="127">IF(V451="",-999,V451)</f>
        <v>-999</v>
      </c>
    </row>
    <row r="452" spans="1:26">
      <c r="A452" s="3" t="s">
        <v>364</v>
      </c>
      <c r="E452" s="32" t="s">
        <v>384</v>
      </c>
      <c r="F452" s="6"/>
      <c r="G452" s="13"/>
      <c r="Q452" s="4">
        <f t="shared" si="118"/>
        <v>3071.3999999999996</v>
      </c>
      <c r="R452" s="4">
        <f t="shared" si="119"/>
        <v>0</v>
      </c>
      <c r="S452" s="4" t="str">
        <f t="shared" si="120"/>
        <v/>
      </c>
      <c r="T452" s="4" t="str">
        <f t="shared" si="121"/>
        <v/>
      </c>
      <c r="U452" s="4" t="str">
        <f t="shared" si="122"/>
        <v/>
      </c>
      <c r="V452" s="4" t="str">
        <f t="shared" si="123"/>
        <v/>
      </c>
      <c r="W452" s="4">
        <f t="shared" si="124"/>
        <v>-999</v>
      </c>
      <c r="X452" s="4">
        <f t="shared" si="125"/>
        <v>-999</v>
      </c>
      <c r="Y452" s="4">
        <f t="shared" si="126"/>
        <v>-999</v>
      </c>
      <c r="Z452" s="4">
        <f t="shared" si="127"/>
        <v>-999</v>
      </c>
    </row>
    <row r="453" spans="1:26">
      <c r="A453" s="3" t="s">
        <v>364</v>
      </c>
      <c r="E453" s="32" t="s">
        <v>69</v>
      </c>
      <c r="F453" s="6">
        <v>109.3</v>
      </c>
      <c r="G453" s="13">
        <f t="shared" si="117"/>
        <v>3011.1000000000004</v>
      </c>
      <c r="N453" s="29">
        <f>N$439-F$439+F453</f>
        <v>3095.7999999999997</v>
      </c>
      <c r="O453" s="4" t="s">
        <v>123</v>
      </c>
      <c r="Q453" s="4">
        <f t="shared" si="118"/>
        <v>3095.7999999999997</v>
      </c>
      <c r="R453" s="4">
        <f t="shared" si="119"/>
        <v>24.400000000000091</v>
      </c>
      <c r="S453" s="4" t="str">
        <f t="shared" si="120"/>
        <v/>
      </c>
      <c r="T453" s="4">
        <f t="shared" si="121"/>
        <v>84.699999999999363</v>
      </c>
      <c r="U453" s="4" t="str">
        <f t="shared" si="122"/>
        <v/>
      </c>
      <c r="V453" s="4" t="str">
        <f t="shared" si="123"/>
        <v/>
      </c>
      <c r="W453" s="4">
        <f t="shared" si="124"/>
        <v>-999</v>
      </c>
      <c r="X453" s="4">
        <f t="shared" si="125"/>
        <v>84.699999999999363</v>
      </c>
      <c r="Y453" s="4">
        <f t="shared" si="126"/>
        <v>-999</v>
      </c>
      <c r="Z453" s="4">
        <f t="shared" si="127"/>
        <v>-999</v>
      </c>
    </row>
    <row r="454" spans="1:26">
      <c r="A454" s="3" t="s">
        <v>364</v>
      </c>
      <c r="E454" s="32"/>
      <c r="F454" s="6"/>
      <c r="G454" s="13"/>
      <c r="H454" s="37" t="s">
        <v>140</v>
      </c>
      <c r="I454" s="11">
        <v>0</v>
      </c>
      <c r="J454" s="18">
        <f>J$464-I$464+I454</f>
        <v>3005.5</v>
      </c>
      <c r="Q454" s="4">
        <f t="shared" si="118"/>
        <v>3095.7999999999997</v>
      </c>
      <c r="R454" s="4">
        <f t="shared" si="119"/>
        <v>0</v>
      </c>
      <c r="S454" s="4" t="str">
        <f t="shared" si="120"/>
        <v/>
      </c>
      <c r="T454" s="4" t="str">
        <f t="shared" si="121"/>
        <v/>
      </c>
      <c r="U454" s="4" t="str">
        <f t="shared" si="122"/>
        <v/>
      </c>
      <c r="V454" s="4" t="str">
        <f t="shared" si="123"/>
        <v/>
      </c>
      <c r="W454" s="4">
        <f t="shared" si="124"/>
        <v>-999</v>
      </c>
      <c r="X454" s="4">
        <f t="shared" si="125"/>
        <v>-999</v>
      </c>
      <c r="Y454" s="4">
        <f t="shared" si="126"/>
        <v>-999</v>
      </c>
      <c r="Z454" s="4">
        <f t="shared" si="127"/>
        <v>-999</v>
      </c>
    </row>
    <row r="455" spans="1:26">
      <c r="A455" s="3" t="s">
        <v>364</v>
      </c>
      <c r="E455" s="32" t="s">
        <v>141</v>
      </c>
      <c r="F455" s="6">
        <v>117.7</v>
      </c>
      <c r="G455" s="13">
        <f t="shared" si="117"/>
        <v>3019.5</v>
      </c>
      <c r="H455" s="33"/>
      <c r="J455" s="19"/>
      <c r="N455" s="29">
        <f>N$439-F$439+F455</f>
        <v>3104.1999999999994</v>
      </c>
      <c r="O455" s="4" t="s">
        <v>123</v>
      </c>
      <c r="Q455" s="4">
        <f t="shared" si="118"/>
        <v>3104.1999999999994</v>
      </c>
      <c r="R455" s="4">
        <f t="shared" si="119"/>
        <v>8.3999999999996362</v>
      </c>
      <c r="S455" s="4" t="str">
        <f t="shared" si="120"/>
        <v/>
      </c>
      <c r="T455" s="4">
        <f t="shared" si="121"/>
        <v>84.699999999999363</v>
      </c>
      <c r="U455" s="4" t="str">
        <f t="shared" si="122"/>
        <v/>
      </c>
      <c r="V455" s="4" t="str">
        <f t="shared" si="123"/>
        <v/>
      </c>
      <c r="W455" s="4">
        <f t="shared" si="124"/>
        <v>-999</v>
      </c>
      <c r="X455" s="4">
        <f t="shared" si="125"/>
        <v>84.699999999999363</v>
      </c>
      <c r="Y455" s="4">
        <f t="shared" si="126"/>
        <v>-999</v>
      </c>
      <c r="Z455" s="4">
        <f t="shared" si="127"/>
        <v>-999</v>
      </c>
    </row>
    <row r="456" spans="1:26">
      <c r="A456" s="3" t="s">
        <v>364</v>
      </c>
      <c r="E456" s="32" t="s">
        <v>70</v>
      </c>
      <c r="F456" s="6">
        <v>120.4</v>
      </c>
      <c r="G456" s="13">
        <f t="shared" si="117"/>
        <v>3022.2000000000003</v>
      </c>
      <c r="H456" s="33" t="s">
        <v>59</v>
      </c>
      <c r="I456" s="3">
        <v>8.4</v>
      </c>
      <c r="J456" s="19">
        <f>J$464-I$464+I456</f>
        <v>3013.9</v>
      </c>
      <c r="N456" s="29">
        <f>N$439-F$439+F456</f>
        <v>3106.8999999999996</v>
      </c>
      <c r="O456" s="4" t="s">
        <v>123</v>
      </c>
      <c r="Q456" s="4">
        <f t="shared" si="118"/>
        <v>3106.8999999999996</v>
      </c>
      <c r="R456" s="4">
        <f t="shared" si="119"/>
        <v>2.7000000000002728</v>
      </c>
      <c r="S456" s="4" t="str">
        <f t="shared" si="120"/>
        <v/>
      </c>
      <c r="T456" s="4">
        <f t="shared" si="121"/>
        <v>84.699999999999363</v>
      </c>
      <c r="U456" s="4">
        <f t="shared" si="122"/>
        <v>92.999999999999545</v>
      </c>
      <c r="V456" s="4" t="str">
        <f t="shared" si="123"/>
        <v/>
      </c>
      <c r="W456" s="4">
        <f t="shared" si="124"/>
        <v>-999</v>
      </c>
      <c r="X456" s="4">
        <f t="shared" si="125"/>
        <v>84.699999999999363</v>
      </c>
      <c r="Y456" s="4">
        <f t="shared" si="126"/>
        <v>92.999999999999545</v>
      </c>
      <c r="Z456" s="4">
        <f t="shared" si="127"/>
        <v>-999</v>
      </c>
    </row>
    <row r="457" spans="1:26">
      <c r="A457" s="3" t="s">
        <v>364</v>
      </c>
      <c r="E457" s="32" t="s">
        <v>621</v>
      </c>
      <c r="F457" s="115">
        <v>145.69999999999999</v>
      </c>
      <c r="G457" s="116">
        <f t="shared" si="117"/>
        <v>3047.5</v>
      </c>
      <c r="H457" s="33" t="s">
        <v>39</v>
      </c>
      <c r="I457" s="3">
        <v>31.8</v>
      </c>
      <c r="J457" s="19">
        <f t="shared" ref="J457:J463" si="128">J$464-I$464+I457</f>
        <v>3037.3</v>
      </c>
      <c r="N457" s="29">
        <f>N$439-F$439+F457</f>
        <v>3132.1999999999994</v>
      </c>
      <c r="Q457" s="4">
        <f t="shared" si="118"/>
        <v>3132.1999999999994</v>
      </c>
      <c r="R457" s="4">
        <f t="shared" si="119"/>
        <v>25.299999999999727</v>
      </c>
      <c r="S457" s="4" t="str">
        <f t="shared" si="120"/>
        <v/>
      </c>
      <c r="T457" s="4">
        <f t="shared" si="121"/>
        <v>84.699999999999363</v>
      </c>
      <c r="U457" s="4">
        <f t="shared" si="122"/>
        <v>94.899999999999181</v>
      </c>
      <c r="V457" s="4" t="str">
        <f t="shared" si="123"/>
        <v/>
      </c>
      <c r="W457" s="4">
        <f t="shared" si="124"/>
        <v>-999</v>
      </c>
      <c r="X457" s="4">
        <f t="shared" si="125"/>
        <v>84.699999999999363</v>
      </c>
      <c r="Y457" s="4">
        <f t="shared" si="126"/>
        <v>94.899999999999181</v>
      </c>
      <c r="Z457" s="4">
        <f t="shared" si="127"/>
        <v>-999</v>
      </c>
    </row>
    <row r="458" spans="1:26" s="7" customFormat="1">
      <c r="A458" s="6" t="s">
        <v>142</v>
      </c>
      <c r="B458" s="44"/>
      <c r="C458" s="10"/>
      <c r="D458" s="10"/>
      <c r="E458" s="32" t="s">
        <v>1</v>
      </c>
      <c r="F458" s="6">
        <v>165.9</v>
      </c>
      <c r="G458" s="13">
        <f t="shared" si="117"/>
        <v>3067.7000000000003</v>
      </c>
      <c r="H458" s="32" t="s">
        <v>62</v>
      </c>
      <c r="I458" s="6">
        <v>50.9</v>
      </c>
      <c r="J458" s="13">
        <f t="shared" si="128"/>
        <v>3056.4</v>
      </c>
      <c r="K458" s="45"/>
      <c r="L458" s="6"/>
      <c r="M458" s="13"/>
      <c r="N458" s="29">
        <f>N$439-F$439+F458</f>
        <v>3152.3999999999996</v>
      </c>
      <c r="Q458" s="7">
        <f t="shared" si="118"/>
        <v>3152.3999999999996</v>
      </c>
      <c r="R458" s="7">
        <f t="shared" si="119"/>
        <v>20.200000000000273</v>
      </c>
      <c r="S458" s="7" t="str">
        <f t="shared" si="120"/>
        <v/>
      </c>
      <c r="T458" s="7">
        <f t="shared" si="121"/>
        <v>84.699999999999363</v>
      </c>
      <c r="U458" s="7">
        <f t="shared" si="122"/>
        <v>95.999999999999545</v>
      </c>
      <c r="V458" s="7" t="str">
        <f t="shared" si="123"/>
        <v/>
      </c>
      <c r="W458" s="7">
        <f t="shared" si="124"/>
        <v>-999</v>
      </c>
      <c r="X458" s="7">
        <f t="shared" si="125"/>
        <v>84.699999999999363</v>
      </c>
      <c r="Y458" s="7">
        <f t="shared" si="126"/>
        <v>95.999999999999545</v>
      </c>
      <c r="Z458" s="7">
        <f t="shared" si="127"/>
        <v>-999</v>
      </c>
    </row>
    <row r="459" spans="1:26">
      <c r="A459" s="3" t="s">
        <v>447</v>
      </c>
      <c r="E459" s="34" t="s">
        <v>143</v>
      </c>
      <c r="F459" s="14">
        <v>168.2</v>
      </c>
      <c r="G459" s="15">
        <v>3070</v>
      </c>
      <c r="H459" s="32"/>
      <c r="I459" s="6"/>
      <c r="J459" s="13"/>
      <c r="Q459" s="4">
        <f t="shared" si="118"/>
        <v>3152.3999999999996</v>
      </c>
      <c r="R459" s="4">
        <f t="shared" si="119"/>
        <v>0</v>
      </c>
      <c r="S459" s="4" t="str">
        <f t="shared" si="120"/>
        <v/>
      </c>
      <c r="T459" s="4" t="str">
        <f t="shared" si="121"/>
        <v/>
      </c>
      <c r="U459" s="4" t="str">
        <f t="shared" si="122"/>
        <v/>
      </c>
      <c r="V459" s="4" t="str">
        <f t="shared" si="123"/>
        <v/>
      </c>
      <c r="W459" s="4">
        <f t="shared" si="124"/>
        <v>-999</v>
      </c>
      <c r="X459" s="4">
        <f t="shared" si="125"/>
        <v>-999</v>
      </c>
      <c r="Y459" s="4">
        <f t="shared" si="126"/>
        <v>-999</v>
      </c>
      <c r="Z459" s="4">
        <f t="shared" si="127"/>
        <v>-999</v>
      </c>
    </row>
    <row r="460" spans="1:26" s="5" customFormat="1">
      <c r="A460" s="8" t="s">
        <v>447</v>
      </c>
      <c r="B460" s="41" t="s">
        <v>144</v>
      </c>
      <c r="C460" s="20">
        <v>0</v>
      </c>
      <c r="D460" s="18">
        <f t="shared" ref="D460:D478" si="129">D$482-C$482+C460</f>
        <v>3064.7</v>
      </c>
      <c r="E460" s="47"/>
      <c r="F460" s="8"/>
      <c r="G460" s="8"/>
      <c r="H460" s="32"/>
      <c r="I460" s="6"/>
      <c r="J460" s="13"/>
      <c r="K460" s="47"/>
      <c r="L460" s="8"/>
      <c r="M460" s="19"/>
      <c r="N460" s="29"/>
      <c r="Q460" s="5">
        <f t="shared" si="118"/>
        <v>3152.3999999999996</v>
      </c>
      <c r="R460" s="5">
        <f t="shared" si="119"/>
        <v>0</v>
      </c>
      <c r="S460" s="5" t="str">
        <f t="shared" si="120"/>
        <v/>
      </c>
      <c r="T460" s="5" t="str">
        <f t="shared" si="121"/>
        <v/>
      </c>
      <c r="U460" s="5" t="str">
        <f t="shared" si="122"/>
        <v/>
      </c>
      <c r="V460" s="5" t="str">
        <f t="shared" si="123"/>
        <v/>
      </c>
      <c r="W460" s="5">
        <f t="shared" si="124"/>
        <v>-999</v>
      </c>
      <c r="X460" s="5">
        <f t="shared" si="125"/>
        <v>-999</v>
      </c>
      <c r="Y460" s="5">
        <f t="shared" si="126"/>
        <v>-999</v>
      </c>
      <c r="Z460" s="5">
        <f t="shared" si="127"/>
        <v>-999</v>
      </c>
    </row>
    <row r="461" spans="1:26" s="7" customFormat="1">
      <c r="A461" s="6" t="s">
        <v>145</v>
      </c>
      <c r="B461" s="32" t="s">
        <v>40</v>
      </c>
      <c r="C461" s="6">
        <v>12.2</v>
      </c>
      <c r="D461" s="13">
        <f t="shared" si="129"/>
        <v>3076.8999999999996</v>
      </c>
      <c r="E461" s="44"/>
      <c r="F461" s="6"/>
      <c r="G461" s="6"/>
      <c r="H461" s="32" t="s">
        <v>37</v>
      </c>
      <c r="I461" s="6">
        <v>66.099999999999994</v>
      </c>
      <c r="J461" s="13">
        <f t="shared" si="128"/>
        <v>3071.6</v>
      </c>
      <c r="K461" s="45"/>
      <c r="L461" s="6"/>
      <c r="M461" s="13"/>
      <c r="N461" s="29">
        <f>N$458-I$458+I461</f>
        <v>3167.5999999999995</v>
      </c>
      <c r="Q461" s="7">
        <f t="shared" si="118"/>
        <v>3167.5999999999995</v>
      </c>
      <c r="R461" s="7">
        <f t="shared" si="119"/>
        <v>15.199999999999818</v>
      </c>
      <c r="S461" s="7">
        <f t="shared" si="120"/>
        <v>90.699999999999818</v>
      </c>
      <c r="T461" s="7" t="str">
        <f t="shared" si="121"/>
        <v/>
      </c>
      <c r="U461" s="7">
        <f t="shared" si="122"/>
        <v>95.999999999999545</v>
      </c>
      <c r="V461" s="7" t="str">
        <f t="shared" si="123"/>
        <v/>
      </c>
      <c r="W461" s="7">
        <f t="shared" si="124"/>
        <v>90.699999999999818</v>
      </c>
      <c r="X461" s="7">
        <f t="shared" si="125"/>
        <v>-999</v>
      </c>
      <c r="Y461" s="7">
        <f t="shared" si="126"/>
        <v>95.999999999999545</v>
      </c>
      <c r="Z461" s="7">
        <f t="shared" si="127"/>
        <v>-999</v>
      </c>
    </row>
    <row r="462" spans="1:26">
      <c r="A462" s="3" t="s">
        <v>274</v>
      </c>
      <c r="B462" s="99" t="s">
        <v>611</v>
      </c>
      <c r="C462" s="6">
        <v>24.2</v>
      </c>
      <c r="D462" s="13">
        <f t="shared" si="129"/>
        <v>3088.8999999999996</v>
      </c>
      <c r="H462" s="33" t="s">
        <v>42</v>
      </c>
      <c r="I462" s="3">
        <v>78.400000000000006</v>
      </c>
      <c r="J462" s="19">
        <f t="shared" si="128"/>
        <v>3083.9</v>
      </c>
      <c r="N462" s="29">
        <f>N$461-C$461+C462</f>
        <v>3179.5999999999995</v>
      </c>
      <c r="Q462" s="4">
        <f t="shared" si="118"/>
        <v>3179.5999999999995</v>
      </c>
      <c r="R462" s="4">
        <f t="shared" si="119"/>
        <v>12</v>
      </c>
      <c r="S462" s="4">
        <f t="shared" si="120"/>
        <v>90.699999999999818</v>
      </c>
      <c r="T462" s="4" t="str">
        <f t="shared" si="121"/>
        <v/>
      </c>
      <c r="U462" s="4">
        <f t="shared" si="122"/>
        <v>95.699999999999363</v>
      </c>
      <c r="V462" s="4" t="str">
        <f t="shared" si="123"/>
        <v/>
      </c>
      <c r="W462" s="4">
        <f t="shared" si="124"/>
        <v>90.699999999999818</v>
      </c>
      <c r="X462" s="4">
        <f t="shared" si="125"/>
        <v>-999</v>
      </c>
      <c r="Y462" s="4">
        <f t="shared" si="126"/>
        <v>95.699999999999363</v>
      </c>
      <c r="Z462" s="4">
        <f t="shared" si="127"/>
        <v>-999</v>
      </c>
    </row>
    <row r="463" spans="1:26">
      <c r="A463" s="3" t="s">
        <v>256</v>
      </c>
      <c r="B463" s="99" t="s">
        <v>260</v>
      </c>
      <c r="C463" s="6">
        <v>25.1</v>
      </c>
      <c r="D463" s="13">
        <f t="shared" si="129"/>
        <v>3089.7999999999997</v>
      </c>
      <c r="H463" s="33" t="s">
        <v>65</v>
      </c>
      <c r="I463" s="3">
        <v>79.5</v>
      </c>
      <c r="J463" s="19">
        <f t="shared" si="128"/>
        <v>3085</v>
      </c>
      <c r="N463" s="29">
        <f>N$461-C$461+C463</f>
        <v>3180.4999999999995</v>
      </c>
      <c r="Q463" s="4">
        <f t="shared" si="118"/>
        <v>3180.4999999999995</v>
      </c>
      <c r="R463" s="4">
        <f t="shared" si="119"/>
        <v>0.90000000000009095</v>
      </c>
      <c r="S463" s="4">
        <f t="shared" si="120"/>
        <v>90.699999999999818</v>
      </c>
      <c r="T463" s="4" t="str">
        <f t="shared" si="121"/>
        <v/>
      </c>
      <c r="U463" s="4">
        <f t="shared" si="122"/>
        <v>95.499999999999545</v>
      </c>
      <c r="V463" s="4" t="str">
        <f t="shared" si="123"/>
        <v/>
      </c>
      <c r="W463" s="4">
        <f t="shared" si="124"/>
        <v>90.699999999999818</v>
      </c>
      <c r="X463" s="4">
        <f t="shared" si="125"/>
        <v>-999</v>
      </c>
      <c r="Y463" s="4">
        <f t="shared" si="126"/>
        <v>95.499999999999545</v>
      </c>
      <c r="Z463" s="4">
        <f t="shared" si="127"/>
        <v>-999</v>
      </c>
    </row>
    <row r="464" spans="1:26">
      <c r="A464" s="3" t="s">
        <v>256</v>
      </c>
      <c r="B464" s="32" t="s">
        <v>43</v>
      </c>
      <c r="C464" s="6">
        <v>30.8</v>
      </c>
      <c r="D464" s="13">
        <f t="shared" si="129"/>
        <v>3095.5</v>
      </c>
      <c r="H464" s="34" t="s">
        <v>146</v>
      </c>
      <c r="I464" s="14">
        <v>84.5</v>
      </c>
      <c r="J464" s="15">
        <v>3090</v>
      </c>
      <c r="N464" s="29">
        <f>N$461-C$461+C464</f>
        <v>3186.2</v>
      </c>
      <c r="Q464" s="4">
        <f t="shared" si="118"/>
        <v>3186.2</v>
      </c>
      <c r="R464" s="4">
        <f t="shared" si="119"/>
        <v>5.7000000000002728</v>
      </c>
      <c r="S464" s="4">
        <f t="shared" si="120"/>
        <v>90.699999999999818</v>
      </c>
      <c r="T464" s="4" t="str">
        <f t="shared" si="121"/>
        <v/>
      </c>
      <c r="U464" s="4">
        <f t="shared" si="122"/>
        <v>96.199999999999818</v>
      </c>
      <c r="V464" s="4" t="str">
        <f t="shared" si="123"/>
        <v/>
      </c>
      <c r="W464" s="4">
        <f t="shared" si="124"/>
        <v>90.699999999999818</v>
      </c>
      <c r="X464" s="4">
        <f t="shared" si="125"/>
        <v>-999</v>
      </c>
      <c r="Y464" s="4">
        <f t="shared" si="126"/>
        <v>96.199999999999818</v>
      </c>
      <c r="Z464" s="4">
        <f t="shared" si="127"/>
        <v>-999</v>
      </c>
    </row>
    <row r="465" spans="1:26">
      <c r="A465" s="3" t="s">
        <v>256</v>
      </c>
      <c r="B465" s="32" t="s">
        <v>63</v>
      </c>
      <c r="C465" s="6"/>
      <c r="D465" s="13"/>
      <c r="Q465" s="4">
        <f t="shared" si="118"/>
        <v>3186.2</v>
      </c>
      <c r="R465" s="4">
        <f t="shared" si="119"/>
        <v>0</v>
      </c>
      <c r="S465" s="4" t="str">
        <f t="shared" si="120"/>
        <v/>
      </c>
      <c r="T465" s="4" t="str">
        <f t="shared" si="121"/>
        <v/>
      </c>
      <c r="U465" s="4" t="str">
        <f t="shared" si="122"/>
        <v/>
      </c>
      <c r="V465" s="4" t="str">
        <f t="shared" si="123"/>
        <v/>
      </c>
      <c r="W465" s="4">
        <f t="shared" si="124"/>
        <v>-999</v>
      </c>
      <c r="X465" s="4">
        <f t="shared" si="125"/>
        <v>-999</v>
      </c>
      <c r="Y465" s="4">
        <f t="shared" si="126"/>
        <v>-999</v>
      </c>
      <c r="Z465" s="4">
        <f t="shared" si="127"/>
        <v>-999</v>
      </c>
    </row>
    <row r="466" spans="1:26">
      <c r="A466" s="3" t="s">
        <v>256</v>
      </c>
      <c r="B466" s="32" t="s">
        <v>84</v>
      </c>
      <c r="C466" s="6">
        <v>31.9</v>
      </c>
      <c r="D466" s="13">
        <f t="shared" si="129"/>
        <v>3096.6</v>
      </c>
      <c r="N466" s="29">
        <f>N$461-C$461+C466</f>
        <v>3187.2999999999997</v>
      </c>
      <c r="Q466" s="4">
        <f t="shared" si="118"/>
        <v>3187.2999999999997</v>
      </c>
      <c r="R466" s="4">
        <f t="shared" si="119"/>
        <v>1.0999999999999091</v>
      </c>
      <c r="S466" s="4">
        <f t="shared" si="120"/>
        <v>90.699999999999818</v>
      </c>
      <c r="T466" s="4" t="str">
        <f t="shared" si="121"/>
        <v/>
      </c>
      <c r="U466" s="4" t="str">
        <f t="shared" si="122"/>
        <v/>
      </c>
      <c r="V466" s="4" t="str">
        <f t="shared" si="123"/>
        <v/>
      </c>
      <c r="W466" s="4">
        <f t="shared" si="124"/>
        <v>90.699999999999818</v>
      </c>
      <c r="X466" s="4">
        <f t="shared" si="125"/>
        <v>-999</v>
      </c>
      <c r="Y466" s="4">
        <f t="shared" si="126"/>
        <v>-999</v>
      </c>
      <c r="Z466" s="4">
        <f t="shared" si="127"/>
        <v>-999</v>
      </c>
    </row>
    <row r="467" spans="1:26">
      <c r="A467" s="3" t="s">
        <v>256</v>
      </c>
      <c r="B467" s="32" t="s">
        <v>62</v>
      </c>
      <c r="C467" s="6">
        <v>47.5</v>
      </c>
      <c r="D467" s="13">
        <f t="shared" si="129"/>
        <v>3112.2</v>
      </c>
      <c r="I467" s="54" t="s">
        <v>436</v>
      </c>
      <c r="J467" s="54"/>
      <c r="K467" s="55" t="s">
        <v>437</v>
      </c>
      <c r="N467" s="29">
        <f>N$461-C$461+C467</f>
        <v>3202.8999999999996</v>
      </c>
      <c r="O467" s="4" t="s">
        <v>438</v>
      </c>
      <c r="Q467" s="4">
        <f t="shared" si="118"/>
        <v>3202.8999999999996</v>
      </c>
      <c r="R467" s="4">
        <f t="shared" si="119"/>
        <v>15.599999999999909</v>
      </c>
      <c r="S467" s="4">
        <f t="shared" si="120"/>
        <v>90.699999999999818</v>
      </c>
      <c r="T467" s="4" t="str">
        <f t="shared" si="121"/>
        <v/>
      </c>
      <c r="U467" s="4" t="str">
        <f t="shared" si="122"/>
        <v/>
      </c>
      <c r="V467" s="4" t="str">
        <f t="shared" si="123"/>
        <v/>
      </c>
      <c r="W467" s="4">
        <f t="shared" si="124"/>
        <v>90.699999999999818</v>
      </c>
      <c r="X467" s="4">
        <f t="shared" si="125"/>
        <v>-999</v>
      </c>
      <c r="Y467" s="4">
        <f t="shared" si="126"/>
        <v>-999</v>
      </c>
      <c r="Z467" s="4">
        <f t="shared" si="127"/>
        <v>-999</v>
      </c>
    </row>
    <row r="468" spans="1:26">
      <c r="A468" s="3" t="s">
        <v>256</v>
      </c>
      <c r="B468" s="32"/>
      <c r="C468" s="6"/>
      <c r="D468" s="13"/>
      <c r="H468" s="37" t="s">
        <v>147</v>
      </c>
      <c r="I468" s="11">
        <f>K468-K$468</f>
        <v>0</v>
      </c>
      <c r="J468" s="18">
        <f>J$487-I$487+I468</f>
        <v>3110.8</v>
      </c>
      <c r="K468" s="3">
        <v>3.3</v>
      </c>
      <c r="Q468" s="4">
        <f t="shared" si="118"/>
        <v>3202.8999999999996</v>
      </c>
      <c r="R468" s="4">
        <f t="shared" si="119"/>
        <v>0</v>
      </c>
      <c r="S468" s="4" t="str">
        <f t="shared" si="120"/>
        <v/>
      </c>
      <c r="T468" s="4" t="str">
        <f t="shared" si="121"/>
        <v/>
      </c>
      <c r="U468" s="4" t="str">
        <f t="shared" si="122"/>
        <v/>
      </c>
      <c r="V468" s="4" t="str">
        <f t="shared" si="123"/>
        <v/>
      </c>
      <c r="W468" s="4">
        <f t="shared" si="124"/>
        <v>-999</v>
      </c>
      <c r="X468" s="4">
        <f t="shared" si="125"/>
        <v>-999</v>
      </c>
      <c r="Y468" s="4">
        <f t="shared" si="126"/>
        <v>-999</v>
      </c>
      <c r="Z468" s="4">
        <f t="shared" si="127"/>
        <v>-999</v>
      </c>
    </row>
    <row r="469" spans="1:26">
      <c r="A469" s="3" t="s">
        <v>256</v>
      </c>
      <c r="B469" s="32" t="s">
        <v>608</v>
      </c>
      <c r="C469" s="6"/>
      <c r="D469" s="13"/>
      <c r="H469" s="33" t="s">
        <v>26</v>
      </c>
      <c r="J469" s="19"/>
      <c r="K469" s="3"/>
      <c r="Q469" s="4">
        <f t="shared" si="118"/>
        <v>3202.8999999999996</v>
      </c>
      <c r="R469" s="4">
        <f t="shared" si="119"/>
        <v>0</v>
      </c>
      <c r="S469" s="4" t="str">
        <f t="shared" si="120"/>
        <v/>
      </c>
      <c r="T469" s="4" t="str">
        <f t="shared" si="121"/>
        <v/>
      </c>
      <c r="U469" s="4" t="str">
        <f t="shared" si="122"/>
        <v/>
      </c>
      <c r="V469" s="4" t="str">
        <f t="shared" si="123"/>
        <v/>
      </c>
      <c r="W469" s="4">
        <f t="shared" si="124"/>
        <v>-999</v>
      </c>
      <c r="X469" s="4">
        <f t="shared" si="125"/>
        <v>-999</v>
      </c>
      <c r="Y469" s="4">
        <f t="shared" si="126"/>
        <v>-999</v>
      </c>
      <c r="Z469" s="4">
        <f t="shared" si="127"/>
        <v>-999</v>
      </c>
    </row>
    <row r="470" spans="1:26">
      <c r="A470" s="3" t="s">
        <v>256</v>
      </c>
      <c r="B470" s="32" t="s">
        <v>607</v>
      </c>
      <c r="C470" s="6">
        <v>61.5</v>
      </c>
      <c r="D470" s="13">
        <f t="shared" si="129"/>
        <v>3126.2</v>
      </c>
      <c r="H470" s="33" t="s">
        <v>28</v>
      </c>
      <c r="I470" s="3">
        <f t="shared" ref="I470:I486" si="130">K470-K$468</f>
        <v>9.5</v>
      </c>
      <c r="J470" s="19">
        <f t="shared" ref="J470:J486" si="131">J$487-I$487+I470</f>
        <v>3120.3</v>
      </c>
      <c r="K470" s="3">
        <v>12.8</v>
      </c>
      <c r="N470" s="29">
        <f>N$461-C$461+C470</f>
        <v>3216.8999999999996</v>
      </c>
      <c r="Q470" s="4">
        <f t="shared" si="118"/>
        <v>3216.8999999999996</v>
      </c>
      <c r="R470" s="4">
        <f t="shared" si="119"/>
        <v>14</v>
      </c>
      <c r="S470" s="4">
        <f t="shared" si="120"/>
        <v>90.699999999999818</v>
      </c>
      <c r="T470" s="4" t="str">
        <f t="shared" si="121"/>
        <v/>
      </c>
      <c r="U470" s="4">
        <f t="shared" si="122"/>
        <v>96.599999999999454</v>
      </c>
      <c r="V470" s="4" t="str">
        <f t="shared" si="123"/>
        <v/>
      </c>
      <c r="W470" s="4">
        <f t="shared" si="124"/>
        <v>90.699999999999818</v>
      </c>
      <c r="X470" s="4">
        <f t="shared" si="125"/>
        <v>-999</v>
      </c>
      <c r="Y470" s="4">
        <f t="shared" si="126"/>
        <v>96.599999999999454</v>
      </c>
      <c r="Z470" s="4">
        <f t="shared" si="127"/>
        <v>-999</v>
      </c>
    </row>
    <row r="471" spans="1:26">
      <c r="A471" s="3" t="s">
        <v>256</v>
      </c>
      <c r="B471" s="32" t="s">
        <v>68</v>
      </c>
      <c r="C471" s="6">
        <v>63.3</v>
      </c>
      <c r="D471" s="13">
        <f t="shared" si="129"/>
        <v>3128</v>
      </c>
      <c r="H471" s="33" t="s">
        <v>30</v>
      </c>
      <c r="J471" s="19"/>
      <c r="K471" s="3"/>
      <c r="N471" s="29">
        <f>N$461-C$461+C471</f>
        <v>3218.7</v>
      </c>
      <c r="Q471" s="4">
        <f t="shared" si="118"/>
        <v>3218.7</v>
      </c>
      <c r="R471" s="4">
        <f t="shared" si="119"/>
        <v>1.8000000000001819</v>
      </c>
      <c r="S471" s="4">
        <f t="shared" si="120"/>
        <v>90.699999999999818</v>
      </c>
      <c r="T471" s="4" t="str">
        <f t="shared" si="121"/>
        <v/>
      </c>
      <c r="U471" s="4" t="str">
        <f t="shared" si="122"/>
        <v/>
      </c>
      <c r="V471" s="4" t="str">
        <f t="shared" si="123"/>
        <v/>
      </c>
      <c r="W471" s="4">
        <f t="shared" si="124"/>
        <v>90.699999999999818</v>
      </c>
      <c r="X471" s="4">
        <f t="shared" si="125"/>
        <v>-999</v>
      </c>
      <c r="Y471" s="4">
        <f t="shared" si="126"/>
        <v>-999</v>
      </c>
      <c r="Z471" s="4">
        <f t="shared" si="127"/>
        <v>-999</v>
      </c>
    </row>
    <row r="472" spans="1:26">
      <c r="A472" s="3" t="s">
        <v>256</v>
      </c>
      <c r="B472" s="32" t="s">
        <v>130</v>
      </c>
      <c r="C472" s="6">
        <v>64.3</v>
      </c>
      <c r="D472" s="13">
        <f t="shared" si="129"/>
        <v>3129</v>
      </c>
      <c r="H472" s="33" t="s">
        <v>32</v>
      </c>
      <c r="I472" s="3">
        <f t="shared" si="130"/>
        <v>12.2</v>
      </c>
      <c r="J472" s="19">
        <f t="shared" si="131"/>
        <v>3123</v>
      </c>
      <c r="K472" s="3">
        <v>15.5</v>
      </c>
      <c r="N472" s="29">
        <f>N$461-C$461+C472</f>
        <v>3219.7</v>
      </c>
      <c r="Q472" s="4">
        <f t="shared" si="118"/>
        <v>3219.7</v>
      </c>
      <c r="R472" s="4">
        <f t="shared" si="119"/>
        <v>1</v>
      </c>
      <c r="S472" s="4">
        <f t="shared" si="120"/>
        <v>90.699999999999818</v>
      </c>
      <c r="T472" s="4" t="str">
        <f t="shared" si="121"/>
        <v/>
      </c>
      <c r="U472" s="4">
        <f t="shared" si="122"/>
        <v>96.699999999999818</v>
      </c>
      <c r="V472" s="4" t="str">
        <f t="shared" si="123"/>
        <v/>
      </c>
      <c r="W472" s="4">
        <f t="shared" si="124"/>
        <v>90.699999999999818</v>
      </c>
      <c r="X472" s="4">
        <f t="shared" si="125"/>
        <v>-999</v>
      </c>
      <c r="Y472" s="4">
        <f t="shared" si="126"/>
        <v>96.699999999999818</v>
      </c>
      <c r="Z472" s="4">
        <f t="shared" si="127"/>
        <v>-999</v>
      </c>
    </row>
    <row r="473" spans="1:26">
      <c r="A473" s="3" t="s">
        <v>256</v>
      </c>
      <c r="B473" s="32" t="s">
        <v>42</v>
      </c>
      <c r="C473" s="6">
        <v>74.099999999999994</v>
      </c>
      <c r="D473" s="13">
        <f t="shared" si="129"/>
        <v>3138.7999999999997</v>
      </c>
      <c r="H473" s="33" t="s">
        <v>43</v>
      </c>
      <c r="I473" s="3">
        <f t="shared" si="130"/>
        <v>21.4</v>
      </c>
      <c r="J473" s="19">
        <f t="shared" si="131"/>
        <v>3132.2000000000003</v>
      </c>
      <c r="K473" s="3">
        <v>24.7</v>
      </c>
      <c r="N473" s="29">
        <f>N$461-C$461+C473</f>
        <v>3229.4999999999995</v>
      </c>
      <c r="Q473" s="4">
        <f t="shared" si="118"/>
        <v>3229.4999999999995</v>
      </c>
      <c r="R473" s="4">
        <f t="shared" si="119"/>
        <v>9.7999999999997272</v>
      </c>
      <c r="S473" s="4">
        <f t="shared" si="120"/>
        <v>90.699999999999818</v>
      </c>
      <c r="T473" s="4" t="str">
        <f t="shared" si="121"/>
        <v/>
      </c>
      <c r="U473" s="4">
        <f t="shared" si="122"/>
        <v>97.299999999999272</v>
      </c>
      <c r="V473" s="4" t="str">
        <f t="shared" si="123"/>
        <v/>
      </c>
      <c r="W473" s="4">
        <f t="shared" si="124"/>
        <v>90.699999999999818</v>
      </c>
      <c r="X473" s="4">
        <f t="shared" si="125"/>
        <v>-999</v>
      </c>
      <c r="Y473" s="4">
        <f t="shared" si="126"/>
        <v>97.299999999999272</v>
      </c>
      <c r="Z473" s="4">
        <f t="shared" si="127"/>
        <v>-999</v>
      </c>
    </row>
    <row r="474" spans="1:26">
      <c r="A474" s="3" t="s">
        <v>256</v>
      </c>
      <c r="B474" s="32" t="s">
        <v>65</v>
      </c>
      <c r="C474" s="6">
        <v>75.8</v>
      </c>
      <c r="D474" s="13">
        <f t="shared" si="129"/>
        <v>3140.5</v>
      </c>
      <c r="H474" s="33" t="s">
        <v>63</v>
      </c>
      <c r="I474" s="3">
        <f t="shared" si="130"/>
        <v>23.099999999999998</v>
      </c>
      <c r="J474" s="19">
        <f t="shared" si="131"/>
        <v>3133.9</v>
      </c>
      <c r="K474" s="3">
        <v>26.4</v>
      </c>
      <c r="N474" s="29">
        <f>N$461-C$461+C474</f>
        <v>3231.2</v>
      </c>
      <c r="Q474" s="4">
        <f t="shared" si="118"/>
        <v>3231.2</v>
      </c>
      <c r="R474" s="4">
        <f t="shared" si="119"/>
        <v>1.7000000000002728</v>
      </c>
      <c r="S474" s="4">
        <f t="shared" si="120"/>
        <v>90.699999999999818</v>
      </c>
      <c r="T474" s="4" t="str">
        <f t="shared" si="121"/>
        <v/>
      </c>
      <c r="U474" s="4">
        <f t="shared" si="122"/>
        <v>97.299999999999727</v>
      </c>
      <c r="V474" s="4" t="str">
        <f t="shared" si="123"/>
        <v/>
      </c>
      <c r="W474" s="4">
        <f t="shared" si="124"/>
        <v>90.699999999999818</v>
      </c>
      <c r="X474" s="4">
        <f t="shared" si="125"/>
        <v>-999</v>
      </c>
      <c r="Y474" s="4">
        <f t="shared" si="126"/>
        <v>97.299999999999727</v>
      </c>
      <c r="Z474" s="4">
        <f t="shared" si="127"/>
        <v>-999</v>
      </c>
    </row>
    <row r="475" spans="1:26">
      <c r="A475" s="3" t="s">
        <v>256</v>
      </c>
      <c r="B475" s="32" t="s">
        <v>48</v>
      </c>
      <c r="C475" s="6"/>
      <c r="D475" s="13"/>
      <c r="H475" s="33"/>
      <c r="J475" s="19"/>
      <c r="K475" s="3"/>
      <c r="Q475" s="4">
        <f t="shared" si="118"/>
        <v>3231.2</v>
      </c>
      <c r="R475" s="4">
        <f t="shared" si="119"/>
        <v>0</v>
      </c>
      <c r="S475" s="4" t="str">
        <f t="shared" si="120"/>
        <v/>
      </c>
      <c r="T475" s="4" t="str">
        <f t="shared" si="121"/>
        <v/>
      </c>
      <c r="U475" s="4" t="str">
        <f t="shared" si="122"/>
        <v/>
      </c>
      <c r="V475" s="4" t="str">
        <f t="shared" si="123"/>
        <v/>
      </c>
      <c r="W475" s="4">
        <f t="shared" si="124"/>
        <v>-999</v>
      </c>
      <c r="X475" s="4">
        <f t="shared" si="125"/>
        <v>-999</v>
      </c>
      <c r="Y475" s="4">
        <f t="shared" si="126"/>
        <v>-999</v>
      </c>
      <c r="Z475" s="4">
        <f t="shared" si="127"/>
        <v>-999</v>
      </c>
    </row>
    <row r="476" spans="1:26">
      <c r="A476" s="3" t="s">
        <v>256</v>
      </c>
      <c r="B476" s="32" t="s">
        <v>44</v>
      </c>
      <c r="C476" s="6">
        <v>96.2</v>
      </c>
      <c r="D476" s="13">
        <f t="shared" si="129"/>
        <v>3160.8999999999996</v>
      </c>
      <c r="H476" s="33"/>
      <c r="J476" s="19"/>
      <c r="K476" s="3"/>
      <c r="N476" s="29">
        <f>N$461-C$461+C476</f>
        <v>3251.5999999999995</v>
      </c>
      <c r="Q476" s="4">
        <f t="shared" si="118"/>
        <v>3251.5999999999995</v>
      </c>
      <c r="R476" s="4">
        <f t="shared" si="119"/>
        <v>20.399999999999636</v>
      </c>
      <c r="S476" s="4">
        <f t="shared" si="120"/>
        <v>90.699999999999818</v>
      </c>
      <c r="T476" s="4" t="str">
        <f t="shared" si="121"/>
        <v/>
      </c>
      <c r="U476" s="4" t="str">
        <f t="shared" si="122"/>
        <v/>
      </c>
      <c r="V476" s="4" t="str">
        <f t="shared" si="123"/>
        <v/>
      </c>
      <c r="W476" s="4">
        <f t="shared" si="124"/>
        <v>90.699999999999818</v>
      </c>
      <c r="X476" s="4">
        <f t="shared" si="125"/>
        <v>-999</v>
      </c>
      <c r="Y476" s="4">
        <f t="shared" si="126"/>
        <v>-999</v>
      </c>
      <c r="Z476" s="4">
        <f t="shared" si="127"/>
        <v>-999</v>
      </c>
    </row>
    <row r="477" spans="1:26" s="7" customFormat="1">
      <c r="A477" s="6" t="s">
        <v>148</v>
      </c>
      <c r="B477" s="99" t="s">
        <v>610</v>
      </c>
      <c r="C477" s="6">
        <v>105.2</v>
      </c>
      <c r="D477" s="13">
        <f t="shared" si="129"/>
        <v>3169.8999999999996</v>
      </c>
      <c r="E477" s="44"/>
      <c r="F477" s="6"/>
      <c r="G477" s="6"/>
      <c r="H477" s="32" t="s">
        <v>41</v>
      </c>
      <c r="I477" s="6">
        <f t="shared" si="130"/>
        <v>51.6</v>
      </c>
      <c r="J477" s="13">
        <f t="shared" si="131"/>
        <v>3162.4</v>
      </c>
      <c r="K477" s="6">
        <v>54.9</v>
      </c>
      <c r="L477" s="6"/>
      <c r="M477" s="13"/>
      <c r="N477" s="29">
        <f>N$461-C$461+C477</f>
        <v>3260.5999999999995</v>
      </c>
      <c r="Q477" s="7">
        <f t="shared" si="118"/>
        <v>3260.5999999999995</v>
      </c>
      <c r="R477" s="7">
        <f t="shared" si="119"/>
        <v>9</v>
      </c>
      <c r="S477" s="7">
        <f t="shared" si="120"/>
        <v>90.699999999999818</v>
      </c>
      <c r="T477" s="7" t="str">
        <f t="shared" si="121"/>
        <v/>
      </c>
      <c r="U477" s="7">
        <f t="shared" si="122"/>
        <v>98.199999999999363</v>
      </c>
      <c r="V477" s="7" t="str">
        <f t="shared" si="123"/>
        <v/>
      </c>
      <c r="W477" s="7">
        <f t="shared" si="124"/>
        <v>90.699999999999818</v>
      </c>
      <c r="X477" s="7">
        <f t="shared" si="125"/>
        <v>-999</v>
      </c>
      <c r="Y477" s="7">
        <f t="shared" si="126"/>
        <v>98.199999999999363</v>
      </c>
      <c r="Z477" s="7">
        <f t="shared" si="127"/>
        <v>-999</v>
      </c>
    </row>
    <row r="478" spans="1:26">
      <c r="A478" s="3" t="s">
        <v>447</v>
      </c>
      <c r="B478" s="33" t="s">
        <v>10</v>
      </c>
      <c r="C478" s="3">
        <v>107.3</v>
      </c>
      <c r="D478" s="19">
        <f t="shared" si="129"/>
        <v>3172</v>
      </c>
      <c r="H478" s="99" t="s">
        <v>259</v>
      </c>
      <c r="I478" s="6">
        <f t="shared" si="130"/>
        <v>53.6</v>
      </c>
      <c r="J478" s="13">
        <f t="shared" si="131"/>
        <v>3164.4</v>
      </c>
      <c r="K478" s="8">
        <v>56.9</v>
      </c>
      <c r="N478" s="29">
        <f>N$477-I$477+I478</f>
        <v>3262.5999999999995</v>
      </c>
      <c r="O478" s="4" t="s">
        <v>123</v>
      </c>
      <c r="Q478" s="4">
        <f t="shared" si="118"/>
        <v>3262.5999999999995</v>
      </c>
      <c r="R478" s="4">
        <f t="shared" si="119"/>
        <v>2</v>
      </c>
      <c r="S478" s="4">
        <f t="shared" si="120"/>
        <v>90.599999999999454</v>
      </c>
      <c r="T478" s="4" t="str">
        <f t="shared" si="121"/>
        <v/>
      </c>
      <c r="U478" s="4">
        <f t="shared" si="122"/>
        <v>98.199999999999363</v>
      </c>
      <c r="V478" s="4" t="str">
        <f t="shared" si="123"/>
        <v/>
      </c>
      <c r="W478" s="4">
        <f t="shared" si="124"/>
        <v>90.599999999999454</v>
      </c>
      <c r="X478" s="4">
        <f t="shared" si="125"/>
        <v>-999</v>
      </c>
      <c r="Y478" s="4">
        <f t="shared" si="126"/>
        <v>98.199999999999363</v>
      </c>
      <c r="Z478" s="4">
        <f t="shared" si="127"/>
        <v>-999</v>
      </c>
    </row>
    <row r="479" spans="1:26">
      <c r="A479" s="3" t="s">
        <v>447</v>
      </c>
      <c r="B479" s="33"/>
      <c r="C479" s="3"/>
      <c r="D479" s="19"/>
      <c r="H479" s="32" t="s">
        <v>45</v>
      </c>
      <c r="I479" s="6">
        <f t="shared" si="130"/>
        <v>55</v>
      </c>
      <c r="J479" s="13">
        <f t="shared" si="131"/>
        <v>3165.8</v>
      </c>
      <c r="K479" s="8">
        <v>58.3</v>
      </c>
      <c r="N479" s="29">
        <f>N$477-I$477+I479</f>
        <v>3263.9999999999995</v>
      </c>
      <c r="O479" s="4" t="s">
        <v>123</v>
      </c>
      <c r="Q479" s="4">
        <f t="shared" si="118"/>
        <v>3263.9999999999995</v>
      </c>
      <c r="R479" s="4">
        <f t="shared" si="119"/>
        <v>1.4000000000000909</v>
      </c>
      <c r="S479" s="4" t="str">
        <f t="shared" si="120"/>
        <v/>
      </c>
      <c r="T479" s="4" t="str">
        <f t="shared" si="121"/>
        <v/>
      </c>
      <c r="U479" s="4">
        <f t="shared" si="122"/>
        <v>98.199999999999363</v>
      </c>
      <c r="V479" s="4" t="str">
        <f t="shared" si="123"/>
        <v/>
      </c>
      <c r="W479" s="4">
        <f t="shared" si="124"/>
        <v>-999</v>
      </c>
      <c r="X479" s="4">
        <f t="shared" si="125"/>
        <v>-999</v>
      </c>
      <c r="Y479" s="4">
        <f t="shared" si="126"/>
        <v>98.199999999999363</v>
      </c>
      <c r="Z479" s="4">
        <f t="shared" si="127"/>
        <v>-999</v>
      </c>
    </row>
    <row r="480" spans="1:26">
      <c r="A480" s="3" t="s">
        <v>447</v>
      </c>
      <c r="B480" s="33" t="s">
        <v>12</v>
      </c>
      <c r="C480" s="3">
        <v>110.3</v>
      </c>
      <c r="D480" s="19">
        <f>D$482-C$482+C480</f>
        <v>3175</v>
      </c>
      <c r="H480" s="32"/>
      <c r="I480" s="6"/>
      <c r="J480" s="13"/>
      <c r="K480" s="8"/>
      <c r="O480" s="4" t="s">
        <v>123</v>
      </c>
      <c r="Q480" s="4">
        <f t="shared" si="118"/>
        <v>3263.9999999999995</v>
      </c>
      <c r="R480" s="4">
        <f t="shared" si="119"/>
        <v>0</v>
      </c>
      <c r="S480" s="4" t="str">
        <f t="shared" si="120"/>
        <v/>
      </c>
      <c r="T480" s="4" t="str">
        <f t="shared" si="121"/>
        <v/>
      </c>
      <c r="U480" s="4" t="str">
        <f t="shared" si="122"/>
        <v/>
      </c>
      <c r="V480" s="4" t="str">
        <f t="shared" si="123"/>
        <v/>
      </c>
      <c r="W480" s="4">
        <f t="shared" si="124"/>
        <v>-999</v>
      </c>
      <c r="X480" s="4">
        <f t="shared" si="125"/>
        <v>-999</v>
      </c>
      <c r="Y480" s="4">
        <f t="shared" si="126"/>
        <v>-999</v>
      </c>
      <c r="Z480" s="4">
        <f t="shared" si="127"/>
        <v>-999</v>
      </c>
    </row>
    <row r="481" spans="1:26">
      <c r="A481" s="3" t="s">
        <v>447</v>
      </c>
      <c r="B481" s="33"/>
      <c r="C481" s="3"/>
      <c r="D481" s="12"/>
      <c r="E481" s="37" t="s">
        <v>149</v>
      </c>
      <c r="F481" s="11">
        <v>0</v>
      </c>
      <c r="G481" s="18">
        <f>G$506-F$506+F481</f>
        <v>3172.6</v>
      </c>
      <c r="H481" s="32"/>
      <c r="I481" s="6"/>
      <c r="J481" s="13"/>
      <c r="K481" s="8"/>
      <c r="Q481" s="4">
        <f t="shared" si="118"/>
        <v>3263.9999999999995</v>
      </c>
      <c r="R481" s="4">
        <f t="shared" si="119"/>
        <v>0</v>
      </c>
      <c r="S481" s="4" t="str">
        <f t="shared" si="120"/>
        <v/>
      </c>
      <c r="T481" s="4" t="str">
        <f t="shared" si="121"/>
        <v/>
      </c>
      <c r="U481" s="4" t="str">
        <f t="shared" si="122"/>
        <v/>
      </c>
      <c r="V481" s="4" t="str">
        <f t="shared" si="123"/>
        <v/>
      </c>
      <c r="W481" s="4">
        <f t="shared" si="124"/>
        <v>-999</v>
      </c>
      <c r="X481" s="4">
        <f t="shared" si="125"/>
        <v>-999</v>
      </c>
      <c r="Y481" s="4">
        <f t="shared" si="126"/>
        <v>-999</v>
      </c>
      <c r="Z481" s="4">
        <f t="shared" si="127"/>
        <v>-999</v>
      </c>
    </row>
    <row r="482" spans="1:26">
      <c r="A482" s="3" t="s">
        <v>447</v>
      </c>
      <c r="B482" s="34" t="s">
        <v>150</v>
      </c>
      <c r="C482" s="14">
        <v>115.3</v>
      </c>
      <c r="D482" s="15">
        <v>3180</v>
      </c>
      <c r="E482" s="33"/>
      <c r="G482" s="19"/>
      <c r="H482" s="32"/>
      <c r="I482" s="6"/>
      <c r="J482" s="13"/>
      <c r="K482" s="8"/>
      <c r="Q482" s="4">
        <f t="shared" si="118"/>
        <v>3263.9999999999995</v>
      </c>
      <c r="R482" s="4">
        <f t="shared" si="119"/>
        <v>0</v>
      </c>
      <c r="S482" s="4" t="str">
        <f t="shared" si="120"/>
        <v/>
      </c>
      <c r="T482" s="4" t="str">
        <f t="shared" si="121"/>
        <v/>
      </c>
      <c r="U482" s="4" t="str">
        <f t="shared" si="122"/>
        <v/>
      </c>
      <c r="V482" s="4" t="str">
        <f t="shared" si="123"/>
        <v/>
      </c>
      <c r="W482" s="4">
        <f t="shared" si="124"/>
        <v>-999</v>
      </c>
      <c r="X482" s="4">
        <f t="shared" si="125"/>
        <v>-999</v>
      </c>
      <c r="Y482" s="4">
        <f t="shared" si="126"/>
        <v>-999</v>
      </c>
      <c r="Z482" s="4">
        <f t="shared" si="127"/>
        <v>-999</v>
      </c>
    </row>
    <row r="483" spans="1:26">
      <c r="A483" s="3" t="s">
        <v>447</v>
      </c>
      <c r="B483" s="35"/>
      <c r="C483" s="3"/>
      <c r="D483" s="3"/>
      <c r="E483" s="33" t="s">
        <v>26</v>
      </c>
      <c r="F483" s="3">
        <v>3.1</v>
      </c>
      <c r="G483" s="19">
        <f t="shared" ref="G483:G504" si="132">G$506-F$506+F483</f>
        <v>3175.7</v>
      </c>
      <c r="H483" s="32"/>
      <c r="I483" s="6"/>
      <c r="J483" s="13"/>
      <c r="K483" s="8"/>
      <c r="Q483" s="4">
        <f t="shared" si="118"/>
        <v>3263.9999999999995</v>
      </c>
      <c r="R483" s="4">
        <f t="shared" si="119"/>
        <v>0</v>
      </c>
      <c r="S483" s="4" t="str">
        <f t="shared" si="120"/>
        <v/>
      </c>
      <c r="T483" s="4" t="str">
        <f t="shared" si="121"/>
        <v/>
      </c>
      <c r="U483" s="4" t="str">
        <f t="shared" si="122"/>
        <v/>
      </c>
      <c r="V483" s="4" t="str">
        <f t="shared" si="123"/>
        <v/>
      </c>
      <c r="W483" s="4">
        <f t="shared" si="124"/>
        <v>-999</v>
      </c>
      <c r="X483" s="4">
        <f t="shared" si="125"/>
        <v>-999</v>
      </c>
      <c r="Y483" s="4">
        <f t="shared" si="126"/>
        <v>-999</v>
      </c>
      <c r="Z483" s="4">
        <f t="shared" si="127"/>
        <v>-999</v>
      </c>
    </row>
    <row r="484" spans="1:26">
      <c r="A484" s="3" t="s">
        <v>447</v>
      </c>
      <c r="B484" s="35"/>
      <c r="C484" s="3"/>
      <c r="D484" s="3"/>
      <c r="E484" s="33" t="s">
        <v>28</v>
      </c>
      <c r="F484" s="3">
        <v>5</v>
      </c>
      <c r="G484" s="19">
        <f t="shared" si="132"/>
        <v>3177.6</v>
      </c>
      <c r="H484" s="32"/>
      <c r="I484" s="6"/>
      <c r="J484" s="13"/>
      <c r="K484" s="8"/>
      <c r="Q484" s="4">
        <f t="shared" si="118"/>
        <v>3263.9999999999995</v>
      </c>
      <c r="R484" s="4">
        <f t="shared" si="119"/>
        <v>0</v>
      </c>
      <c r="S484" s="4" t="str">
        <f t="shared" si="120"/>
        <v/>
      </c>
      <c r="T484" s="4" t="str">
        <f t="shared" si="121"/>
        <v/>
      </c>
      <c r="U484" s="4" t="str">
        <f t="shared" si="122"/>
        <v/>
      </c>
      <c r="V484" s="4" t="str">
        <f t="shared" si="123"/>
        <v/>
      </c>
      <c r="W484" s="4">
        <f t="shared" si="124"/>
        <v>-999</v>
      </c>
      <c r="X484" s="4">
        <f t="shared" si="125"/>
        <v>-999</v>
      </c>
      <c r="Y484" s="4">
        <f t="shared" si="126"/>
        <v>-999</v>
      </c>
      <c r="Z484" s="4">
        <f t="shared" si="127"/>
        <v>-999</v>
      </c>
    </row>
    <row r="485" spans="1:26">
      <c r="A485" s="3" t="s">
        <v>447</v>
      </c>
      <c r="B485" s="35"/>
      <c r="C485" s="3"/>
      <c r="D485" s="3"/>
      <c r="E485" s="33" t="s">
        <v>30</v>
      </c>
      <c r="F485" s="3">
        <v>8.6999999999999993</v>
      </c>
      <c r="G485" s="19">
        <f t="shared" si="132"/>
        <v>3181.2999999999997</v>
      </c>
      <c r="H485" s="99" t="s">
        <v>261</v>
      </c>
      <c r="I485" s="6">
        <f t="shared" si="130"/>
        <v>66.400000000000006</v>
      </c>
      <c r="J485" s="13">
        <f t="shared" si="131"/>
        <v>3177.2000000000003</v>
      </c>
      <c r="K485" s="8">
        <v>69.7</v>
      </c>
      <c r="N485" s="29">
        <f>N$477-I$477+I485</f>
        <v>3275.3999999999996</v>
      </c>
      <c r="Q485" s="4">
        <f t="shared" si="118"/>
        <v>3275.3999999999996</v>
      </c>
      <c r="R485" s="4">
        <f t="shared" si="119"/>
        <v>11.400000000000091</v>
      </c>
      <c r="S485" s="4" t="str">
        <f t="shared" si="120"/>
        <v/>
      </c>
      <c r="T485" s="4">
        <f t="shared" si="121"/>
        <v>94.099999999999909</v>
      </c>
      <c r="U485" s="4">
        <f t="shared" si="122"/>
        <v>98.199999999999363</v>
      </c>
      <c r="V485" s="4" t="str">
        <f t="shared" si="123"/>
        <v/>
      </c>
      <c r="W485" s="4">
        <f t="shared" si="124"/>
        <v>-999</v>
      </c>
      <c r="X485" s="4">
        <f t="shared" si="125"/>
        <v>94.099999999999909</v>
      </c>
      <c r="Y485" s="4">
        <f t="shared" si="126"/>
        <v>98.199999999999363</v>
      </c>
      <c r="Z485" s="4">
        <f t="shared" si="127"/>
        <v>-999</v>
      </c>
    </row>
    <row r="486" spans="1:26" s="7" customFormat="1">
      <c r="A486" s="6" t="s">
        <v>151</v>
      </c>
      <c r="B486" s="44"/>
      <c r="C486" s="10"/>
      <c r="D486" s="10"/>
      <c r="E486" s="99" t="s">
        <v>259</v>
      </c>
      <c r="F486" s="6">
        <v>20</v>
      </c>
      <c r="G486" s="13">
        <f t="shared" si="132"/>
        <v>3192.6</v>
      </c>
      <c r="H486" s="32" t="s">
        <v>37</v>
      </c>
      <c r="I486" s="6">
        <f t="shared" si="130"/>
        <v>77.900000000000006</v>
      </c>
      <c r="J486" s="13">
        <f t="shared" si="131"/>
        <v>3188.7000000000003</v>
      </c>
      <c r="K486" s="6">
        <v>81.2</v>
      </c>
      <c r="L486" s="6"/>
      <c r="M486" s="13"/>
      <c r="N486" s="29">
        <f>N$477-I$477+I486</f>
        <v>3286.8999999999996</v>
      </c>
      <c r="Q486" s="7">
        <f t="shared" si="118"/>
        <v>3286.8999999999996</v>
      </c>
      <c r="R486" s="7">
        <f t="shared" si="119"/>
        <v>11.5</v>
      </c>
      <c r="S486" s="7" t="str">
        <f t="shared" si="120"/>
        <v/>
      </c>
      <c r="T486" s="7">
        <f t="shared" si="121"/>
        <v>94.299999999999727</v>
      </c>
      <c r="U486" s="7">
        <f t="shared" si="122"/>
        <v>98.199999999999363</v>
      </c>
      <c r="V486" s="7" t="str">
        <f t="shared" si="123"/>
        <v/>
      </c>
      <c r="W486" s="7">
        <f t="shared" si="124"/>
        <v>-999</v>
      </c>
      <c r="X486" s="7">
        <f t="shared" si="125"/>
        <v>94.299999999999727</v>
      </c>
      <c r="Y486" s="7">
        <f t="shared" si="126"/>
        <v>98.199999999999363</v>
      </c>
      <c r="Z486" s="7">
        <f t="shared" si="127"/>
        <v>-999</v>
      </c>
    </row>
    <row r="487" spans="1:26">
      <c r="A487" s="3" t="s">
        <v>258</v>
      </c>
      <c r="E487" s="32"/>
      <c r="F487" s="6"/>
      <c r="G487" s="13"/>
      <c r="H487" s="34" t="s">
        <v>152</v>
      </c>
      <c r="I487" s="14">
        <f>K487-K$468</f>
        <v>89.2</v>
      </c>
      <c r="J487" s="15">
        <v>3200</v>
      </c>
      <c r="K487" s="3">
        <v>92.5</v>
      </c>
      <c r="Q487" s="4">
        <f t="shared" si="118"/>
        <v>3286.8999999999996</v>
      </c>
      <c r="R487" s="4">
        <f t="shared" si="119"/>
        <v>0</v>
      </c>
      <c r="S487" s="4" t="str">
        <f t="shared" si="120"/>
        <v/>
      </c>
      <c r="T487" s="4" t="str">
        <f t="shared" si="121"/>
        <v/>
      </c>
      <c r="U487" s="4" t="str">
        <f t="shared" si="122"/>
        <v/>
      </c>
      <c r="V487" s="4" t="str">
        <f t="shared" si="123"/>
        <v/>
      </c>
      <c r="W487" s="4">
        <f t="shared" si="124"/>
        <v>-999</v>
      </c>
      <c r="X487" s="4">
        <f t="shared" si="125"/>
        <v>-999</v>
      </c>
      <c r="Y487" s="4">
        <f t="shared" si="126"/>
        <v>-999</v>
      </c>
      <c r="Z487" s="4">
        <f t="shared" si="127"/>
        <v>-999</v>
      </c>
    </row>
    <row r="488" spans="1:26">
      <c r="A488" s="3" t="s">
        <v>258</v>
      </c>
      <c r="E488" s="32" t="s">
        <v>39</v>
      </c>
      <c r="F488" s="6">
        <v>38</v>
      </c>
      <c r="G488" s="13">
        <f t="shared" si="132"/>
        <v>3210.6</v>
      </c>
      <c r="N488" s="29">
        <f>N$486-F$486+F488</f>
        <v>3304.8999999999996</v>
      </c>
      <c r="Q488" s="4">
        <f t="shared" si="118"/>
        <v>3304.8999999999996</v>
      </c>
      <c r="R488" s="4">
        <f t="shared" si="119"/>
        <v>18</v>
      </c>
      <c r="S488" s="4" t="str">
        <f t="shared" si="120"/>
        <v/>
      </c>
      <c r="T488" s="4">
        <f t="shared" si="121"/>
        <v>94.299999999999727</v>
      </c>
      <c r="U488" s="4" t="str">
        <f t="shared" si="122"/>
        <v/>
      </c>
      <c r="V488" s="4" t="str">
        <f t="shared" si="123"/>
        <v/>
      </c>
      <c r="W488" s="4">
        <f t="shared" si="124"/>
        <v>-999</v>
      </c>
      <c r="X488" s="4">
        <f t="shared" si="125"/>
        <v>94.299999999999727</v>
      </c>
      <c r="Y488" s="4">
        <f t="shared" si="126"/>
        <v>-999</v>
      </c>
      <c r="Z488" s="4">
        <f t="shared" si="127"/>
        <v>-999</v>
      </c>
    </row>
    <row r="489" spans="1:26">
      <c r="A489" s="3" t="s">
        <v>258</v>
      </c>
      <c r="E489" s="32" t="s">
        <v>41</v>
      </c>
      <c r="F489" s="6">
        <v>49.3</v>
      </c>
      <c r="G489" s="13">
        <f t="shared" si="132"/>
        <v>3221.9</v>
      </c>
      <c r="N489" s="29">
        <f>N$486-F$486+F489</f>
        <v>3316.2</v>
      </c>
      <c r="Q489" s="4">
        <f t="shared" si="118"/>
        <v>3316.2</v>
      </c>
      <c r="R489" s="4">
        <f t="shared" si="119"/>
        <v>11.300000000000182</v>
      </c>
      <c r="S489" s="4" t="str">
        <f t="shared" si="120"/>
        <v/>
      </c>
      <c r="T489" s="4">
        <f t="shared" si="121"/>
        <v>94.299999999999727</v>
      </c>
      <c r="U489" s="4" t="str">
        <f t="shared" si="122"/>
        <v/>
      </c>
      <c r="V489" s="4" t="str">
        <f t="shared" si="123"/>
        <v/>
      </c>
      <c r="W489" s="4">
        <f t="shared" si="124"/>
        <v>-999</v>
      </c>
      <c r="X489" s="4">
        <f t="shared" si="125"/>
        <v>94.299999999999727</v>
      </c>
      <c r="Y489" s="4">
        <f t="shared" si="126"/>
        <v>-999</v>
      </c>
      <c r="Z489" s="4">
        <f t="shared" si="127"/>
        <v>-999</v>
      </c>
    </row>
    <row r="490" spans="1:26">
      <c r="A490" s="3" t="s">
        <v>258</v>
      </c>
      <c r="E490" s="32" t="s">
        <v>45</v>
      </c>
      <c r="F490" s="6">
        <v>50.9</v>
      </c>
      <c r="G490" s="13">
        <f t="shared" si="132"/>
        <v>3223.5</v>
      </c>
      <c r="N490" s="29">
        <f>N$486-F$486+F490</f>
        <v>3317.7999999999997</v>
      </c>
      <c r="Q490" s="4">
        <f t="shared" si="118"/>
        <v>3317.7999999999997</v>
      </c>
      <c r="R490" s="4">
        <f t="shared" si="119"/>
        <v>1.5999999999999091</v>
      </c>
      <c r="S490" s="4" t="str">
        <f t="shared" si="120"/>
        <v/>
      </c>
      <c r="T490" s="4">
        <f t="shared" si="121"/>
        <v>94.299999999999727</v>
      </c>
      <c r="U490" s="4" t="str">
        <f t="shared" si="122"/>
        <v/>
      </c>
      <c r="V490" s="4" t="str">
        <f t="shared" si="123"/>
        <v/>
      </c>
      <c r="W490" s="4">
        <f t="shared" si="124"/>
        <v>-999</v>
      </c>
      <c r="X490" s="4">
        <f t="shared" si="125"/>
        <v>94.299999999999727</v>
      </c>
      <c r="Y490" s="4">
        <f t="shared" si="126"/>
        <v>-999</v>
      </c>
      <c r="Z490" s="4">
        <f t="shared" si="127"/>
        <v>-999</v>
      </c>
    </row>
    <row r="491" spans="1:26">
      <c r="A491" s="3" t="s">
        <v>258</v>
      </c>
      <c r="E491" s="32"/>
      <c r="F491" s="6"/>
      <c r="G491" s="13"/>
      <c r="H491" s="37" t="s">
        <v>153</v>
      </c>
      <c r="I491" s="11">
        <v>0</v>
      </c>
      <c r="J491" s="18">
        <f>J$505-I$505+I491</f>
        <v>3213</v>
      </c>
      <c r="Q491" s="4">
        <f t="shared" si="118"/>
        <v>3317.7999999999997</v>
      </c>
      <c r="R491" s="4">
        <f t="shared" si="119"/>
        <v>0</v>
      </c>
      <c r="S491" s="4" t="str">
        <f t="shared" si="120"/>
        <v/>
      </c>
      <c r="T491" s="4" t="str">
        <f t="shared" si="121"/>
        <v/>
      </c>
      <c r="U491" s="4" t="str">
        <f t="shared" si="122"/>
        <v/>
      </c>
      <c r="V491" s="4" t="str">
        <f t="shared" si="123"/>
        <v/>
      </c>
      <c r="W491" s="4">
        <f t="shared" si="124"/>
        <v>-999</v>
      </c>
      <c r="X491" s="4">
        <f t="shared" si="125"/>
        <v>-999</v>
      </c>
      <c r="Y491" s="4">
        <f t="shared" si="126"/>
        <v>-999</v>
      </c>
      <c r="Z491" s="4">
        <f t="shared" si="127"/>
        <v>-999</v>
      </c>
    </row>
    <row r="492" spans="1:26">
      <c r="A492" s="3" t="s">
        <v>258</v>
      </c>
      <c r="E492" s="32" t="s">
        <v>66</v>
      </c>
      <c r="F492" s="6">
        <v>81.2</v>
      </c>
      <c r="G492" s="13">
        <f t="shared" si="132"/>
        <v>3253.7999999999997</v>
      </c>
      <c r="H492" s="33" t="s">
        <v>26</v>
      </c>
      <c r="I492" s="3">
        <v>28.5</v>
      </c>
      <c r="J492" s="19">
        <f t="shared" ref="J492:J504" si="133">J$505-I$505+I492</f>
        <v>3241.5</v>
      </c>
      <c r="N492" s="29">
        <f t="shared" ref="N492:N498" si="134">N$486-F$486+F492</f>
        <v>3348.0999999999995</v>
      </c>
      <c r="Q492" s="4">
        <f t="shared" si="118"/>
        <v>3348.0999999999995</v>
      </c>
      <c r="R492" s="4">
        <f t="shared" si="119"/>
        <v>30.299999999999727</v>
      </c>
      <c r="S492" s="4" t="str">
        <f t="shared" si="120"/>
        <v/>
      </c>
      <c r="T492" s="4">
        <f t="shared" si="121"/>
        <v>94.299999999999727</v>
      </c>
      <c r="U492" s="4">
        <f t="shared" si="122"/>
        <v>106.59999999999945</v>
      </c>
      <c r="V492" s="4" t="str">
        <f t="shared" si="123"/>
        <v/>
      </c>
      <c r="W492" s="4">
        <f t="shared" si="124"/>
        <v>-999</v>
      </c>
      <c r="X492" s="4">
        <f t="shared" si="125"/>
        <v>94.299999999999727</v>
      </c>
      <c r="Y492" s="4">
        <f t="shared" si="126"/>
        <v>106.59999999999945</v>
      </c>
      <c r="Z492" s="4">
        <f t="shared" si="127"/>
        <v>-999</v>
      </c>
    </row>
    <row r="493" spans="1:26">
      <c r="A493" s="3" t="s">
        <v>258</v>
      </c>
      <c r="E493" s="32" t="s">
        <v>67</v>
      </c>
      <c r="F493" s="6">
        <v>83</v>
      </c>
      <c r="G493" s="13">
        <f t="shared" si="132"/>
        <v>3255.6</v>
      </c>
      <c r="J493" s="12"/>
      <c r="N493" s="29">
        <f t="shared" si="134"/>
        <v>3349.8999999999996</v>
      </c>
      <c r="Q493" s="4">
        <f t="shared" si="118"/>
        <v>3349.8999999999996</v>
      </c>
      <c r="R493" s="4">
        <f t="shared" si="119"/>
        <v>1.8000000000001819</v>
      </c>
      <c r="S493" s="4" t="str">
        <f t="shared" si="120"/>
        <v/>
      </c>
      <c r="T493" s="4">
        <f t="shared" si="121"/>
        <v>94.299999999999727</v>
      </c>
      <c r="U493" s="4">
        <f>IF(J494="","",IF(N493="","",$Q493-J494))</f>
        <v>103.29999999999973</v>
      </c>
      <c r="V493" s="4" t="str">
        <f t="shared" si="123"/>
        <v/>
      </c>
      <c r="W493" s="4">
        <f t="shared" si="124"/>
        <v>-999</v>
      </c>
      <c r="X493" s="4">
        <f t="shared" si="125"/>
        <v>94.299999999999727</v>
      </c>
      <c r="Y493" s="4">
        <f t="shared" si="126"/>
        <v>103.29999999999973</v>
      </c>
      <c r="Z493" s="4">
        <f t="shared" si="127"/>
        <v>-999</v>
      </c>
    </row>
    <row r="494" spans="1:26">
      <c r="A494" s="3" t="s">
        <v>258</v>
      </c>
      <c r="E494" s="32" t="s">
        <v>384</v>
      </c>
      <c r="F494" s="6">
        <v>86.4</v>
      </c>
      <c r="G494" s="13">
        <f t="shared" si="132"/>
        <v>3259</v>
      </c>
      <c r="H494" s="33" t="s">
        <v>28</v>
      </c>
      <c r="I494" s="3">
        <v>33.6</v>
      </c>
      <c r="J494" s="19">
        <f>J$505-I$505+I494</f>
        <v>3246.6</v>
      </c>
      <c r="N494" s="29">
        <f t="shared" si="134"/>
        <v>3353.2999999999997</v>
      </c>
      <c r="Q494" s="4">
        <f t="shared" si="118"/>
        <v>3353.2999999999997</v>
      </c>
      <c r="R494" s="4">
        <f t="shared" si="119"/>
        <v>3.4000000000000909</v>
      </c>
      <c r="S494" s="4" t="str">
        <f t="shared" si="120"/>
        <v/>
      </c>
      <c r="T494" s="4">
        <f t="shared" si="121"/>
        <v>94.299999999999727</v>
      </c>
      <c r="U494" s="4" t="e">
        <f>IF(#REF!="","",IF(N494="","",$Q494-#REF!))</f>
        <v>#REF!</v>
      </c>
      <c r="V494" s="4" t="str">
        <f t="shared" si="123"/>
        <v/>
      </c>
      <c r="W494" s="4">
        <f t="shared" si="124"/>
        <v>-999</v>
      </c>
      <c r="X494" s="4">
        <f t="shared" si="125"/>
        <v>94.299999999999727</v>
      </c>
      <c r="Y494" s="4" t="e">
        <f t="shared" si="126"/>
        <v>#REF!</v>
      </c>
      <c r="Z494" s="4">
        <f t="shared" si="127"/>
        <v>-999</v>
      </c>
    </row>
    <row r="495" spans="1:26">
      <c r="A495" s="3" t="s">
        <v>258</v>
      </c>
      <c r="E495" s="32" t="s">
        <v>42</v>
      </c>
      <c r="F495" s="6">
        <v>99.3</v>
      </c>
      <c r="G495" s="13">
        <f t="shared" si="132"/>
        <v>3271.9</v>
      </c>
      <c r="H495" s="33" t="s">
        <v>43</v>
      </c>
      <c r="I495" s="3">
        <v>46.5</v>
      </c>
      <c r="J495" s="19">
        <f t="shared" si="133"/>
        <v>3259.5</v>
      </c>
      <c r="N495" s="29">
        <f t="shared" si="134"/>
        <v>3366.2</v>
      </c>
      <c r="Q495" s="4">
        <f t="shared" si="118"/>
        <v>3366.2</v>
      </c>
      <c r="R495" s="4">
        <f t="shared" si="119"/>
        <v>12.900000000000091</v>
      </c>
      <c r="S495" s="4" t="str">
        <f t="shared" si="120"/>
        <v/>
      </c>
      <c r="T495" s="4">
        <f t="shared" si="121"/>
        <v>94.299999999999727</v>
      </c>
      <c r="U495" s="4">
        <f t="shared" si="122"/>
        <v>106.69999999999982</v>
      </c>
      <c r="V495" s="4" t="str">
        <f t="shared" si="123"/>
        <v/>
      </c>
      <c r="W495" s="4">
        <f t="shared" si="124"/>
        <v>-999</v>
      </c>
      <c r="X495" s="4">
        <f t="shared" si="125"/>
        <v>94.299999999999727</v>
      </c>
      <c r="Y495" s="4">
        <f t="shared" si="126"/>
        <v>106.69999999999982</v>
      </c>
      <c r="Z495" s="4">
        <f t="shared" si="127"/>
        <v>-999</v>
      </c>
    </row>
    <row r="496" spans="1:26">
      <c r="A496" s="3" t="s">
        <v>258</v>
      </c>
      <c r="E496" s="32" t="s">
        <v>65</v>
      </c>
      <c r="F496" s="6">
        <v>101.8</v>
      </c>
      <c r="G496" s="13">
        <f t="shared" si="132"/>
        <v>3274.4</v>
      </c>
      <c r="H496" s="33" t="s">
        <v>63</v>
      </c>
      <c r="I496" s="3">
        <v>48.9</v>
      </c>
      <c r="J496" s="19">
        <f t="shared" si="133"/>
        <v>3261.9</v>
      </c>
      <c r="N496" s="29">
        <f t="shared" si="134"/>
        <v>3368.7</v>
      </c>
      <c r="Q496" s="4">
        <f t="shared" si="118"/>
        <v>3368.7</v>
      </c>
      <c r="R496" s="4">
        <f t="shared" si="119"/>
        <v>2.5</v>
      </c>
      <c r="S496" s="4" t="str">
        <f t="shared" si="120"/>
        <v/>
      </c>
      <c r="T496" s="4">
        <f t="shared" si="121"/>
        <v>94.299999999999727</v>
      </c>
      <c r="U496" s="4">
        <f t="shared" si="122"/>
        <v>106.79999999999973</v>
      </c>
      <c r="V496" s="4" t="str">
        <f t="shared" si="123"/>
        <v/>
      </c>
      <c r="W496" s="4">
        <f t="shared" si="124"/>
        <v>-999</v>
      </c>
      <c r="X496" s="4">
        <f t="shared" si="125"/>
        <v>94.299999999999727</v>
      </c>
      <c r="Y496" s="4">
        <f t="shared" si="126"/>
        <v>106.79999999999973</v>
      </c>
      <c r="Z496" s="4">
        <f t="shared" si="127"/>
        <v>-999</v>
      </c>
    </row>
    <row r="497" spans="1:26">
      <c r="A497" s="3" t="s">
        <v>258</v>
      </c>
      <c r="E497" s="32" t="s">
        <v>48</v>
      </c>
      <c r="F497" s="6">
        <v>107.2</v>
      </c>
      <c r="G497" s="13">
        <f t="shared" si="132"/>
        <v>3279.7999999999997</v>
      </c>
      <c r="H497" s="33" t="s">
        <v>41</v>
      </c>
      <c r="I497" s="3">
        <v>54.3</v>
      </c>
      <c r="J497" s="19">
        <f t="shared" si="133"/>
        <v>3267.3</v>
      </c>
      <c r="N497" s="29">
        <f t="shared" si="134"/>
        <v>3374.0999999999995</v>
      </c>
      <c r="Q497" s="4">
        <f t="shared" si="118"/>
        <v>3374.0999999999995</v>
      </c>
      <c r="R497" s="4">
        <f t="shared" si="119"/>
        <v>5.3999999999996362</v>
      </c>
      <c r="S497" s="4" t="str">
        <f t="shared" si="120"/>
        <v/>
      </c>
      <c r="T497" s="4">
        <f t="shared" si="121"/>
        <v>94.299999999999727</v>
      </c>
      <c r="U497" s="4">
        <f t="shared" si="122"/>
        <v>106.79999999999927</v>
      </c>
      <c r="V497" s="4" t="str">
        <f t="shared" si="123"/>
        <v/>
      </c>
      <c r="W497" s="4">
        <f t="shared" si="124"/>
        <v>-999</v>
      </c>
      <c r="X497" s="4">
        <f t="shared" si="125"/>
        <v>94.299999999999727</v>
      </c>
      <c r="Y497" s="4">
        <f t="shared" si="126"/>
        <v>106.79999999999927</v>
      </c>
      <c r="Z497" s="4">
        <f t="shared" si="127"/>
        <v>-999</v>
      </c>
    </row>
    <row r="498" spans="1:26">
      <c r="A498" s="3" t="s">
        <v>258</v>
      </c>
      <c r="E498" s="32" t="s">
        <v>44</v>
      </c>
      <c r="F498" s="6">
        <v>112.1</v>
      </c>
      <c r="G498" s="13">
        <f t="shared" si="132"/>
        <v>3284.7</v>
      </c>
      <c r="H498" s="33" t="s">
        <v>45</v>
      </c>
      <c r="I498" s="3">
        <v>59.2</v>
      </c>
      <c r="J498" s="19">
        <f t="shared" si="133"/>
        <v>3272.2</v>
      </c>
      <c r="N498" s="29">
        <f t="shared" si="134"/>
        <v>3378.9999999999995</v>
      </c>
      <c r="O498" s="4" t="s">
        <v>154</v>
      </c>
      <c r="Q498" s="4">
        <f t="shared" si="118"/>
        <v>3378.9999999999995</v>
      </c>
      <c r="R498" s="4">
        <f t="shared" si="119"/>
        <v>4.9000000000000909</v>
      </c>
      <c r="S498" s="4" t="str">
        <f t="shared" si="120"/>
        <v/>
      </c>
      <c r="T498" s="4">
        <f t="shared" si="121"/>
        <v>94.299999999999727</v>
      </c>
      <c r="U498" s="4">
        <f t="shared" si="122"/>
        <v>106.79999999999973</v>
      </c>
      <c r="V498" s="4" t="str">
        <f t="shared" si="123"/>
        <v/>
      </c>
      <c r="W498" s="4">
        <f t="shared" si="124"/>
        <v>-999</v>
      </c>
      <c r="X498" s="4">
        <f t="shared" si="125"/>
        <v>94.299999999999727</v>
      </c>
      <c r="Y498" s="4">
        <f t="shared" si="126"/>
        <v>106.79999999999973</v>
      </c>
      <c r="Z498" s="4">
        <f t="shared" si="127"/>
        <v>-999</v>
      </c>
    </row>
    <row r="499" spans="1:26">
      <c r="A499" s="3" t="s">
        <v>258</v>
      </c>
      <c r="B499" s="37" t="s">
        <v>155</v>
      </c>
      <c r="C499" s="11">
        <v>0</v>
      </c>
      <c r="D499" s="18">
        <f>D$517-C$517+C499</f>
        <v>3283.2</v>
      </c>
      <c r="E499" s="32"/>
      <c r="F499" s="6"/>
      <c r="G499" s="13"/>
      <c r="H499" s="33"/>
      <c r="J499" s="19"/>
      <c r="Q499" s="4">
        <f t="shared" si="118"/>
        <v>3378.9999999999995</v>
      </c>
      <c r="R499" s="4">
        <f t="shared" si="119"/>
        <v>0</v>
      </c>
      <c r="S499" s="4" t="str">
        <f t="shared" si="120"/>
        <v/>
      </c>
      <c r="T499" s="4" t="str">
        <f t="shared" si="121"/>
        <v/>
      </c>
      <c r="U499" s="4" t="str">
        <f t="shared" si="122"/>
        <v/>
      </c>
      <c r="V499" s="4" t="str">
        <f t="shared" si="123"/>
        <v/>
      </c>
      <c r="W499" s="4">
        <f t="shared" si="124"/>
        <v>-999</v>
      </c>
      <c r="X499" s="4">
        <f t="shared" si="125"/>
        <v>-999</v>
      </c>
      <c r="Y499" s="4">
        <f t="shared" si="126"/>
        <v>-999</v>
      </c>
      <c r="Z499" s="4">
        <f t="shared" si="127"/>
        <v>-999</v>
      </c>
    </row>
    <row r="500" spans="1:26">
      <c r="A500" s="3" t="s">
        <v>258</v>
      </c>
      <c r="B500" s="33" t="s">
        <v>26</v>
      </c>
      <c r="C500" s="3">
        <v>7.9</v>
      </c>
      <c r="D500" s="19">
        <f t="shared" ref="D500:D514" si="135">D$517-C$517+C500</f>
        <v>3291.1</v>
      </c>
      <c r="E500" s="32" t="s">
        <v>73</v>
      </c>
      <c r="F500" s="6">
        <v>122.6</v>
      </c>
      <c r="G500" s="13">
        <f t="shared" si="132"/>
        <v>3295.2</v>
      </c>
      <c r="H500" s="33" t="s">
        <v>66</v>
      </c>
      <c r="I500" s="3">
        <v>69.8</v>
      </c>
      <c r="J500" s="19">
        <f t="shared" si="133"/>
        <v>3282.8</v>
      </c>
      <c r="N500" s="29">
        <f>N$486-F$486+F500</f>
        <v>3389.4999999999995</v>
      </c>
      <c r="Q500" s="4">
        <f t="shared" si="118"/>
        <v>3389.4999999999995</v>
      </c>
      <c r="R500" s="4">
        <f t="shared" si="119"/>
        <v>10.5</v>
      </c>
      <c r="S500" s="4">
        <f t="shared" si="120"/>
        <v>98.399999999999636</v>
      </c>
      <c r="T500" s="4">
        <f t="shared" si="121"/>
        <v>94.299999999999727</v>
      </c>
      <c r="U500" s="4">
        <f t="shared" si="122"/>
        <v>106.69999999999936</v>
      </c>
      <c r="V500" s="4" t="str">
        <f t="shared" si="123"/>
        <v/>
      </c>
      <c r="W500" s="4">
        <f t="shared" si="124"/>
        <v>98.399999999999636</v>
      </c>
      <c r="X500" s="4">
        <f t="shared" si="125"/>
        <v>94.299999999999727</v>
      </c>
      <c r="Y500" s="4">
        <f t="shared" si="126"/>
        <v>106.69999999999936</v>
      </c>
      <c r="Z500" s="4">
        <f t="shared" si="127"/>
        <v>-999</v>
      </c>
    </row>
    <row r="501" spans="1:26">
      <c r="A501" s="3" t="s">
        <v>258</v>
      </c>
      <c r="B501" s="33" t="s">
        <v>28</v>
      </c>
      <c r="C501" s="3"/>
      <c r="D501" s="19"/>
      <c r="E501" s="32" t="s">
        <v>75</v>
      </c>
      <c r="F501" s="6"/>
      <c r="G501" s="13"/>
      <c r="H501" s="33" t="s">
        <v>67</v>
      </c>
      <c r="I501" s="3">
        <v>70.8</v>
      </c>
      <c r="J501" s="19">
        <f t="shared" si="133"/>
        <v>3283.8</v>
      </c>
      <c r="Q501" s="4">
        <f t="shared" si="118"/>
        <v>3389.4999999999995</v>
      </c>
      <c r="R501" s="4">
        <f t="shared" si="119"/>
        <v>0</v>
      </c>
      <c r="S501" s="4" t="str">
        <f t="shared" si="120"/>
        <v/>
      </c>
      <c r="T501" s="4" t="str">
        <f t="shared" si="121"/>
        <v/>
      </c>
      <c r="U501" s="4" t="str">
        <f t="shared" si="122"/>
        <v/>
      </c>
      <c r="V501" s="4" t="str">
        <f t="shared" si="123"/>
        <v/>
      </c>
      <c r="W501" s="4">
        <f t="shared" si="124"/>
        <v>-999</v>
      </c>
      <c r="X501" s="4">
        <f t="shared" si="125"/>
        <v>-999</v>
      </c>
      <c r="Y501" s="4">
        <f t="shared" si="126"/>
        <v>-999</v>
      </c>
      <c r="Z501" s="4">
        <f t="shared" si="127"/>
        <v>-999</v>
      </c>
    </row>
    <row r="502" spans="1:26" s="7" customFormat="1">
      <c r="A502" s="6" t="s">
        <v>156</v>
      </c>
      <c r="B502" s="32" t="s">
        <v>30</v>
      </c>
      <c r="C502" s="6">
        <v>10.6</v>
      </c>
      <c r="D502" s="13">
        <f t="shared" si="135"/>
        <v>3293.7999999999997</v>
      </c>
      <c r="E502" s="32" t="s">
        <v>76</v>
      </c>
      <c r="F502" s="6">
        <v>125.3</v>
      </c>
      <c r="G502" s="13">
        <f t="shared" si="132"/>
        <v>3297.9</v>
      </c>
      <c r="H502" s="32" t="s">
        <v>68</v>
      </c>
      <c r="I502" s="6">
        <v>72.099999999999994</v>
      </c>
      <c r="J502" s="13">
        <f t="shared" si="133"/>
        <v>3285.1</v>
      </c>
      <c r="K502" s="45"/>
      <c r="L502" s="6"/>
      <c r="M502" s="13"/>
      <c r="N502" s="29">
        <f>N$486-F$486+F502</f>
        <v>3392.2</v>
      </c>
      <c r="Q502" s="7">
        <f t="shared" si="118"/>
        <v>3392.2</v>
      </c>
      <c r="R502" s="7">
        <f t="shared" si="119"/>
        <v>2.7000000000002728</v>
      </c>
      <c r="S502" s="7">
        <f t="shared" si="120"/>
        <v>98.400000000000091</v>
      </c>
      <c r="T502" s="7">
        <f t="shared" si="121"/>
        <v>94.299999999999727</v>
      </c>
      <c r="U502" s="7">
        <f t="shared" si="122"/>
        <v>107.09999999999991</v>
      </c>
      <c r="V502" s="7" t="str">
        <f t="shared" si="123"/>
        <v/>
      </c>
      <c r="W502" s="7">
        <f t="shared" si="124"/>
        <v>98.400000000000091</v>
      </c>
      <c r="X502" s="7">
        <f t="shared" si="125"/>
        <v>94.299999999999727</v>
      </c>
      <c r="Y502" s="7">
        <f t="shared" si="126"/>
        <v>107.09999999999991</v>
      </c>
      <c r="Z502" s="7">
        <f t="shared" si="127"/>
        <v>-999</v>
      </c>
    </row>
    <row r="503" spans="1:26">
      <c r="A503" s="3" t="s">
        <v>256</v>
      </c>
      <c r="B503" s="99" t="s">
        <v>612</v>
      </c>
      <c r="C503" s="6">
        <v>18.600000000000001</v>
      </c>
      <c r="D503" s="13">
        <f t="shared" si="135"/>
        <v>3301.7999999999997</v>
      </c>
      <c r="E503" s="33" t="s">
        <v>71</v>
      </c>
      <c r="F503" s="3">
        <v>133.6</v>
      </c>
      <c r="G503" s="19">
        <f t="shared" si="132"/>
        <v>3306.2</v>
      </c>
      <c r="H503" s="33" t="s">
        <v>42</v>
      </c>
      <c r="I503" s="3">
        <v>80.400000000000006</v>
      </c>
      <c r="J503" s="19">
        <f t="shared" si="133"/>
        <v>3293.4</v>
      </c>
      <c r="N503" s="29">
        <f>N$502-C$502+C503</f>
        <v>3400.2</v>
      </c>
      <c r="Q503" s="4">
        <f t="shared" si="118"/>
        <v>3400.2</v>
      </c>
      <c r="R503" s="4">
        <f t="shared" si="119"/>
        <v>8</v>
      </c>
      <c r="S503" s="4">
        <f t="shared" si="120"/>
        <v>98.400000000000091</v>
      </c>
      <c r="T503" s="4">
        <f t="shared" si="121"/>
        <v>94</v>
      </c>
      <c r="U503" s="4">
        <f t="shared" si="122"/>
        <v>106.79999999999973</v>
      </c>
      <c r="V503" s="4" t="str">
        <f t="shared" si="123"/>
        <v/>
      </c>
      <c r="W503" s="4">
        <f t="shared" si="124"/>
        <v>98.400000000000091</v>
      </c>
      <c r="X503" s="4">
        <f t="shared" si="125"/>
        <v>94</v>
      </c>
      <c r="Y503" s="4">
        <f t="shared" si="126"/>
        <v>106.79999999999973</v>
      </c>
      <c r="Z503" s="4">
        <f t="shared" si="127"/>
        <v>-999</v>
      </c>
    </row>
    <row r="504" spans="1:26">
      <c r="A504" s="3" t="s">
        <v>256</v>
      </c>
      <c r="B504" s="99" t="s">
        <v>613</v>
      </c>
      <c r="C504" s="6">
        <v>21.7</v>
      </c>
      <c r="D504" s="13">
        <f t="shared" si="135"/>
        <v>3304.8999999999996</v>
      </c>
      <c r="E504" s="33" t="s">
        <v>72</v>
      </c>
      <c r="F504" s="3">
        <v>136.9</v>
      </c>
      <c r="G504" s="19">
        <f t="shared" si="132"/>
        <v>3309.5</v>
      </c>
      <c r="H504" s="33" t="s">
        <v>65</v>
      </c>
      <c r="I504" s="3">
        <v>83.7</v>
      </c>
      <c r="J504" s="19">
        <f t="shared" si="133"/>
        <v>3296.7</v>
      </c>
      <c r="N504" s="29">
        <f>N$502-C$502+C504</f>
        <v>3403.2999999999997</v>
      </c>
      <c r="Q504" s="4">
        <f t="shared" si="118"/>
        <v>3403.2999999999997</v>
      </c>
      <c r="R504" s="4">
        <f t="shared" si="119"/>
        <v>3.0999999999999091</v>
      </c>
      <c r="S504" s="4">
        <f t="shared" si="120"/>
        <v>98.400000000000091</v>
      </c>
      <c r="T504" s="4">
        <f t="shared" si="121"/>
        <v>93.799999999999727</v>
      </c>
      <c r="U504" s="4">
        <f t="shared" si="122"/>
        <v>106.59999999999991</v>
      </c>
      <c r="V504" s="4" t="str">
        <f t="shared" si="123"/>
        <v/>
      </c>
      <c r="W504" s="4">
        <f t="shared" si="124"/>
        <v>98.400000000000091</v>
      </c>
      <c r="X504" s="4">
        <f t="shared" si="125"/>
        <v>93.799999999999727</v>
      </c>
      <c r="Y504" s="4">
        <f t="shared" si="126"/>
        <v>106.59999999999991</v>
      </c>
      <c r="Z504" s="4">
        <f t="shared" si="127"/>
        <v>-999</v>
      </c>
    </row>
    <row r="505" spans="1:26">
      <c r="A505" s="3" t="s">
        <v>256</v>
      </c>
      <c r="B505" s="32"/>
      <c r="C505" s="6"/>
      <c r="D505" s="13"/>
      <c r="E505" s="33"/>
      <c r="G505" s="12"/>
      <c r="H505" s="34" t="s">
        <v>157</v>
      </c>
      <c r="I505" s="14">
        <v>87</v>
      </c>
      <c r="J505" s="15">
        <v>3300</v>
      </c>
      <c r="Q505" s="4">
        <f t="shared" si="118"/>
        <v>3403.2999999999997</v>
      </c>
      <c r="R505" s="4">
        <f t="shared" si="119"/>
        <v>0</v>
      </c>
      <c r="S505" s="4" t="str">
        <f t="shared" si="120"/>
        <v/>
      </c>
      <c r="T505" s="4" t="str">
        <f t="shared" si="121"/>
        <v/>
      </c>
      <c r="U505" s="4" t="str">
        <f t="shared" si="122"/>
        <v/>
      </c>
      <c r="V505" s="4" t="str">
        <f t="shared" si="123"/>
        <v/>
      </c>
      <c r="W505" s="4">
        <f t="shared" si="124"/>
        <v>-999</v>
      </c>
      <c r="X505" s="4">
        <f t="shared" si="125"/>
        <v>-999</v>
      </c>
      <c r="Y505" s="4">
        <f t="shared" si="126"/>
        <v>-999</v>
      </c>
      <c r="Z505" s="4">
        <f t="shared" si="127"/>
        <v>-999</v>
      </c>
    </row>
    <row r="506" spans="1:26">
      <c r="A506" s="3" t="s">
        <v>256</v>
      </c>
      <c r="B506" s="32"/>
      <c r="C506" s="6"/>
      <c r="D506" s="13"/>
      <c r="E506" s="34" t="s">
        <v>158</v>
      </c>
      <c r="F506" s="14">
        <v>147.4</v>
      </c>
      <c r="G506" s="15">
        <v>3320</v>
      </c>
      <c r="Q506" s="4">
        <f t="shared" si="118"/>
        <v>3403.2999999999997</v>
      </c>
      <c r="R506" s="4">
        <f t="shared" si="119"/>
        <v>0</v>
      </c>
      <c r="S506" s="4" t="str">
        <f t="shared" si="120"/>
        <v/>
      </c>
      <c r="T506" s="4" t="str">
        <f t="shared" si="121"/>
        <v/>
      </c>
      <c r="U506" s="4" t="str">
        <f t="shared" si="122"/>
        <v/>
      </c>
      <c r="V506" s="4" t="str">
        <f t="shared" si="123"/>
        <v/>
      </c>
      <c r="W506" s="4">
        <f t="shared" si="124"/>
        <v>-999</v>
      </c>
      <c r="X506" s="4">
        <f t="shared" si="125"/>
        <v>-999</v>
      </c>
      <c r="Y506" s="4">
        <f t="shared" si="126"/>
        <v>-999</v>
      </c>
      <c r="Z506" s="4">
        <f t="shared" si="127"/>
        <v>-999</v>
      </c>
    </row>
    <row r="507" spans="1:26">
      <c r="A507" s="3" t="s">
        <v>256</v>
      </c>
      <c r="B507" s="32" t="s">
        <v>43</v>
      </c>
      <c r="C507" s="6">
        <v>41.6</v>
      </c>
      <c r="D507" s="13">
        <f t="shared" si="135"/>
        <v>3324.7999999999997</v>
      </c>
      <c r="N507" s="29">
        <f>N$502-C$502+C507</f>
        <v>3423.2</v>
      </c>
      <c r="Q507" s="4">
        <f t="shared" si="118"/>
        <v>3423.2</v>
      </c>
      <c r="R507" s="4">
        <f t="shared" si="119"/>
        <v>19.900000000000091</v>
      </c>
      <c r="S507" s="4">
        <f t="shared" si="120"/>
        <v>98.400000000000091</v>
      </c>
      <c r="T507" s="4" t="str">
        <f t="shared" si="121"/>
        <v/>
      </c>
      <c r="U507" s="4" t="str">
        <f t="shared" si="122"/>
        <v/>
      </c>
      <c r="V507" s="4" t="str">
        <f t="shared" si="123"/>
        <v/>
      </c>
      <c r="W507" s="4">
        <f t="shared" si="124"/>
        <v>98.400000000000091</v>
      </c>
      <c r="X507" s="4">
        <f t="shared" si="125"/>
        <v>-999</v>
      </c>
      <c r="Y507" s="4">
        <f t="shared" si="126"/>
        <v>-999</v>
      </c>
      <c r="Z507" s="4">
        <f t="shared" si="127"/>
        <v>-999</v>
      </c>
    </row>
    <row r="508" spans="1:26">
      <c r="A508" s="3" t="s">
        <v>256</v>
      </c>
      <c r="B508" s="32" t="s">
        <v>63</v>
      </c>
      <c r="C508" s="6">
        <v>48.9</v>
      </c>
      <c r="D508" s="13">
        <f t="shared" si="135"/>
        <v>3332.1</v>
      </c>
      <c r="N508" s="29">
        <f>N$502-C$502+C508</f>
        <v>3430.5</v>
      </c>
      <c r="Q508" s="4">
        <f t="shared" si="118"/>
        <v>3430.5</v>
      </c>
      <c r="R508" s="4">
        <f t="shared" si="119"/>
        <v>7.3000000000001819</v>
      </c>
      <c r="S508" s="4">
        <f t="shared" si="120"/>
        <v>98.400000000000091</v>
      </c>
      <c r="T508" s="4" t="str">
        <f t="shared" si="121"/>
        <v/>
      </c>
      <c r="U508" s="4" t="str">
        <f t="shared" si="122"/>
        <v/>
      </c>
      <c r="V508" s="4" t="str">
        <f t="shared" si="123"/>
        <v/>
      </c>
      <c r="W508" s="4">
        <f t="shared" si="124"/>
        <v>98.400000000000091</v>
      </c>
      <c r="X508" s="4">
        <f t="shared" si="125"/>
        <v>-999</v>
      </c>
      <c r="Y508" s="4">
        <f t="shared" si="126"/>
        <v>-999</v>
      </c>
      <c r="Z508" s="4">
        <f t="shared" si="127"/>
        <v>-999</v>
      </c>
    </row>
    <row r="509" spans="1:26">
      <c r="A509" s="3" t="s">
        <v>256</v>
      </c>
      <c r="B509" s="32"/>
      <c r="C509" s="6"/>
      <c r="D509" s="13"/>
      <c r="E509" s="37" t="s">
        <v>159</v>
      </c>
      <c r="F509" s="11">
        <v>0</v>
      </c>
      <c r="G509" s="18">
        <f>G$549-F$549+F509</f>
        <v>3349.1</v>
      </c>
      <c r="Q509" s="4">
        <f t="shared" si="118"/>
        <v>3430.5</v>
      </c>
      <c r="R509" s="4">
        <f t="shared" si="119"/>
        <v>0</v>
      </c>
      <c r="S509" s="4" t="str">
        <f t="shared" si="120"/>
        <v/>
      </c>
      <c r="T509" s="4" t="str">
        <f t="shared" si="121"/>
        <v/>
      </c>
      <c r="U509" s="4" t="str">
        <f t="shared" si="122"/>
        <v/>
      </c>
      <c r="V509" s="4" t="str">
        <f t="shared" si="123"/>
        <v/>
      </c>
      <c r="W509" s="4">
        <f t="shared" si="124"/>
        <v>-999</v>
      </c>
      <c r="X509" s="4">
        <f t="shared" si="125"/>
        <v>-999</v>
      </c>
      <c r="Y509" s="4">
        <f t="shared" si="126"/>
        <v>-999</v>
      </c>
      <c r="Z509" s="4">
        <f t="shared" si="127"/>
        <v>-999</v>
      </c>
    </row>
    <row r="510" spans="1:26">
      <c r="A510" s="3" t="s">
        <v>256</v>
      </c>
      <c r="B510" s="32" t="s">
        <v>41</v>
      </c>
      <c r="C510" s="6"/>
      <c r="D510" s="13"/>
      <c r="E510" s="33"/>
      <c r="G510" s="19"/>
      <c r="Q510" s="4">
        <f t="shared" si="118"/>
        <v>3430.5</v>
      </c>
      <c r="R510" s="4">
        <f t="shared" si="119"/>
        <v>0</v>
      </c>
      <c r="S510" s="4" t="str">
        <f t="shared" si="120"/>
        <v/>
      </c>
      <c r="T510" s="4" t="str">
        <f t="shared" si="121"/>
        <v/>
      </c>
      <c r="U510" s="4" t="str">
        <f t="shared" si="122"/>
        <v/>
      </c>
      <c r="V510" s="4" t="str">
        <f t="shared" si="123"/>
        <v/>
      </c>
      <c r="W510" s="4">
        <f t="shared" si="124"/>
        <v>-999</v>
      </c>
      <c r="X510" s="4">
        <f t="shared" si="125"/>
        <v>-999</v>
      </c>
      <c r="Y510" s="4">
        <f t="shared" si="126"/>
        <v>-999</v>
      </c>
      <c r="Z510" s="4">
        <f t="shared" si="127"/>
        <v>-999</v>
      </c>
    </row>
    <row r="511" spans="1:26">
      <c r="A511" s="3" t="s">
        <v>256</v>
      </c>
      <c r="B511" s="32" t="s">
        <v>45</v>
      </c>
      <c r="C511" s="6">
        <v>72.7</v>
      </c>
      <c r="D511" s="13">
        <f t="shared" si="135"/>
        <v>3355.8999999999996</v>
      </c>
      <c r="E511" s="33"/>
      <c r="G511" s="19"/>
      <c r="N511" s="29">
        <f>N$502-C$502+C511</f>
        <v>3454.2999999999997</v>
      </c>
      <c r="Q511" s="4">
        <f t="shared" si="118"/>
        <v>3454.2999999999997</v>
      </c>
      <c r="R511" s="4">
        <f t="shared" si="119"/>
        <v>23.799999999999727</v>
      </c>
      <c r="S511" s="4">
        <f t="shared" si="120"/>
        <v>98.400000000000091</v>
      </c>
      <c r="T511" s="4" t="str">
        <f t="shared" si="121"/>
        <v/>
      </c>
      <c r="U511" s="4" t="str">
        <f t="shared" si="122"/>
        <v/>
      </c>
      <c r="V511" s="4" t="str">
        <f t="shared" si="123"/>
        <v/>
      </c>
      <c r="W511" s="4">
        <f t="shared" si="124"/>
        <v>98.400000000000091</v>
      </c>
      <c r="X511" s="4">
        <f t="shared" si="125"/>
        <v>-999</v>
      </c>
      <c r="Y511" s="4">
        <f t="shared" si="126"/>
        <v>-999</v>
      </c>
      <c r="Z511" s="4">
        <f t="shared" si="127"/>
        <v>-999</v>
      </c>
    </row>
    <row r="512" spans="1:26" s="7" customFormat="1">
      <c r="A512" s="6" t="s">
        <v>160</v>
      </c>
      <c r="B512" s="99" t="s">
        <v>614</v>
      </c>
      <c r="C512" s="6">
        <v>81.2</v>
      </c>
      <c r="D512" s="13">
        <f t="shared" si="135"/>
        <v>3364.3999999999996</v>
      </c>
      <c r="E512" s="32" t="s">
        <v>40</v>
      </c>
      <c r="F512" s="6">
        <v>17</v>
      </c>
      <c r="G512" s="13">
        <f t="shared" ref="G512:G547" si="136">G$549-F$549+F512</f>
        <v>3366.1</v>
      </c>
      <c r="H512" s="45"/>
      <c r="I512" s="6"/>
      <c r="J512" s="6"/>
      <c r="K512" s="45"/>
      <c r="L512" s="6"/>
      <c r="M512" s="13"/>
      <c r="N512" s="29">
        <f>N$502-C$502+C512</f>
        <v>3462.7999999999997</v>
      </c>
      <c r="Q512" s="7">
        <f t="shared" si="118"/>
        <v>3462.7999999999997</v>
      </c>
      <c r="R512" s="7">
        <f t="shared" si="119"/>
        <v>8.5</v>
      </c>
      <c r="S512" s="7">
        <f t="shared" si="120"/>
        <v>98.400000000000091</v>
      </c>
      <c r="T512" s="7">
        <f t="shared" si="121"/>
        <v>96.699999999999818</v>
      </c>
      <c r="U512" s="7" t="str">
        <f t="shared" si="122"/>
        <v/>
      </c>
      <c r="V512" s="7" t="str">
        <f t="shared" si="123"/>
        <v/>
      </c>
      <c r="W512" s="7">
        <f t="shared" si="124"/>
        <v>98.400000000000091</v>
      </c>
      <c r="X512" s="7">
        <f t="shared" si="125"/>
        <v>96.699999999999818</v>
      </c>
      <c r="Y512" s="7">
        <f t="shared" si="126"/>
        <v>-999</v>
      </c>
      <c r="Z512" s="7">
        <f t="shared" si="127"/>
        <v>-999</v>
      </c>
    </row>
    <row r="513" spans="1:26">
      <c r="A513" s="3" t="s">
        <v>258</v>
      </c>
      <c r="B513" s="100" t="s">
        <v>615</v>
      </c>
      <c r="C513" s="3"/>
      <c r="D513" s="19"/>
      <c r="E513" s="32" t="s">
        <v>39</v>
      </c>
      <c r="F513" s="6">
        <v>22.8</v>
      </c>
      <c r="G513" s="13">
        <f t="shared" si="136"/>
        <v>3371.9</v>
      </c>
      <c r="N513" s="29">
        <f>N$512-F$512+F513</f>
        <v>3468.6</v>
      </c>
      <c r="Q513" s="4">
        <f t="shared" si="118"/>
        <v>3468.6</v>
      </c>
      <c r="R513" s="4">
        <f t="shared" si="119"/>
        <v>5.8000000000001819</v>
      </c>
      <c r="S513" s="4" t="str">
        <f t="shared" si="120"/>
        <v/>
      </c>
      <c r="T513" s="4">
        <f t="shared" si="121"/>
        <v>96.699999999999818</v>
      </c>
      <c r="U513" s="4" t="str">
        <f t="shared" si="122"/>
        <v/>
      </c>
      <c r="V513" s="4" t="str">
        <f t="shared" si="123"/>
        <v/>
      </c>
      <c r="W513" s="4">
        <f t="shared" si="124"/>
        <v>-999</v>
      </c>
      <c r="X513" s="4">
        <f t="shared" si="125"/>
        <v>96.699999999999818</v>
      </c>
      <c r="Y513" s="4">
        <f t="shared" si="126"/>
        <v>-999</v>
      </c>
      <c r="Z513" s="4">
        <f t="shared" si="127"/>
        <v>-999</v>
      </c>
    </row>
    <row r="514" spans="1:26">
      <c r="A514" s="3" t="s">
        <v>258</v>
      </c>
      <c r="B514" s="33" t="s">
        <v>66</v>
      </c>
      <c r="C514" s="3">
        <v>91.7</v>
      </c>
      <c r="D514" s="19">
        <f t="shared" si="135"/>
        <v>3374.8999999999996</v>
      </c>
      <c r="E514" s="32"/>
      <c r="F514" s="6"/>
      <c r="G514" s="13"/>
      <c r="Q514" s="4">
        <f t="shared" si="118"/>
        <v>3468.6</v>
      </c>
      <c r="R514" s="4">
        <f t="shared" si="119"/>
        <v>0</v>
      </c>
      <c r="S514" s="4" t="str">
        <f t="shared" si="120"/>
        <v/>
      </c>
      <c r="T514" s="4" t="str">
        <f t="shared" si="121"/>
        <v/>
      </c>
      <c r="U514" s="4" t="str">
        <f t="shared" si="122"/>
        <v/>
      </c>
      <c r="V514" s="4" t="str">
        <f t="shared" si="123"/>
        <v/>
      </c>
      <c r="W514" s="4">
        <f t="shared" si="124"/>
        <v>-999</v>
      </c>
      <c r="X514" s="4">
        <f t="shared" si="125"/>
        <v>-999</v>
      </c>
      <c r="Y514" s="4">
        <f t="shared" si="126"/>
        <v>-999</v>
      </c>
      <c r="Z514" s="4">
        <f t="shared" si="127"/>
        <v>-999</v>
      </c>
    </row>
    <row r="515" spans="1:26">
      <c r="A515" s="3" t="s">
        <v>258</v>
      </c>
      <c r="B515" s="33" t="s">
        <v>313</v>
      </c>
      <c r="C515" s="3"/>
      <c r="D515" s="19"/>
      <c r="E515" s="32"/>
      <c r="F515" s="6"/>
      <c r="G515" s="13"/>
      <c r="Q515" s="4">
        <f t="shared" ref="Q515:Q578" si="137">IF(N515="",Q514,N515)</f>
        <v>3468.6</v>
      </c>
      <c r="R515" s="4">
        <f t="shared" ref="R515:R578" si="138">Q515-Q514</f>
        <v>0</v>
      </c>
      <c r="S515" s="4" t="str">
        <f t="shared" ref="S515:S578" si="139">IF(D515="","",IF(N515="","",$Q515-D515))</f>
        <v/>
      </c>
      <c r="T515" s="4" t="str">
        <f t="shared" ref="T515:T578" si="140">IF(G515="","",IF(N515="","",$Q515-G515))</f>
        <v/>
      </c>
      <c r="U515" s="4" t="str">
        <f t="shared" ref="U515:U578" si="141">IF(J515="","",IF(N515="","",$Q515-J515))</f>
        <v/>
      </c>
      <c r="V515" s="4" t="str">
        <f t="shared" ref="V515:V578" si="142">IF(M515="","",IF(N515="","",$Q515-M515))</f>
        <v/>
      </c>
      <c r="W515" s="4">
        <f t="shared" ref="W515:W578" si="143">IF(S515="",-999,S515)</f>
        <v>-999</v>
      </c>
      <c r="X515" s="4">
        <f t="shared" ref="X515:X578" si="144">IF(T515="",-999,T515)</f>
        <v>-999</v>
      </c>
      <c r="Y515" s="4">
        <f t="shared" ref="Y515:Y578" si="145">IF(U515="",-999,U515)</f>
        <v>-999</v>
      </c>
      <c r="Z515" s="4">
        <f t="shared" ref="Z515:Z578" si="146">IF(V515="",-999,V515)</f>
        <v>-999</v>
      </c>
    </row>
    <row r="516" spans="1:26">
      <c r="A516" s="3" t="s">
        <v>258</v>
      </c>
      <c r="B516" s="33" t="s">
        <v>384</v>
      </c>
      <c r="C516" s="3"/>
      <c r="D516" s="19"/>
      <c r="E516" s="32"/>
      <c r="F516" s="6"/>
      <c r="G516" s="13"/>
      <c r="Q516" s="4">
        <f t="shared" si="137"/>
        <v>3468.6</v>
      </c>
      <c r="R516" s="4">
        <f t="shared" si="138"/>
        <v>0</v>
      </c>
      <c r="S516" s="4" t="str">
        <f t="shared" si="139"/>
        <v/>
      </c>
      <c r="T516" s="4" t="str">
        <f t="shared" si="140"/>
        <v/>
      </c>
      <c r="U516" s="4" t="str">
        <f t="shared" si="141"/>
        <v/>
      </c>
      <c r="V516" s="4" t="str">
        <f t="shared" si="142"/>
        <v/>
      </c>
      <c r="W516" s="4">
        <f t="shared" si="143"/>
        <v>-999</v>
      </c>
      <c r="X516" s="4">
        <f t="shared" si="144"/>
        <v>-999</v>
      </c>
      <c r="Y516" s="4">
        <f t="shared" si="145"/>
        <v>-999</v>
      </c>
      <c r="Z516" s="4">
        <f t="shared" si="146"/>
        <v>-999</v>
      </c>
    </row>
    <row r="517" spans="1:26">
      <c r="A517" s="3" t="s">
        <v>258</v>
      </c>
      <c r="B517" s="34" t="s">
        <v>161</v>
      </c>
      <c r="C517" s="14">
        <v>96.8</v>
      </c>
      <c r="D517" s="15">
        <v>3380</v>
      </c>
      <c r="E517" s="32"/>
      <c r="F517" s="6"/>
      <c r="G517" s="13"/>
      <c r="Q517" s="4">
        <f t="shared" si="137"/>
        <v>3468.6</v>
      </c>
      <c r="R517" s="4">
        <f t="shared" si="138"/>
        <v>0</v>
      </c>
      <c r="S517" s="4" t="str">
        <f t="shared" si="139"/>
        <v/>
      </c>
      <c r="T517" s="4" t="str">
        <f t="shared" si="140"/>
        <v/>
      </c>
      <c r="U517" s="4" t="str">
        <f t="shared" si="141"/>
        <v/>
      </c>
      <c r="V517" s="4" t="str">
        <f t="shared" si="142"/>
        <v/>
      </c>
      <c r="W517" s="4">
        <f t="shared" si="143"/>
        <v>-999</v>
      </c>
      <c r="X517" s="4">
        <f t="shared" si="144"/>
        <v>-999</v>
      </c>
      <c r="Y517" s="4">
        <f t="shared" si="145"/>
        <v>-999</v>
      </c>
      <c r="Z517" s="4">
        <f t="shared" si="146"/>
        <v>-999</v>
      </c>
    </row>
    <row r="518" spans="1:26">
      <c r="A518" s="3" t="s">
        <v>258</v>
      </c>
      <c r="E518" s="32" t="s">
        <v>62</v>
      </c>
      <c r="F518" s="6">
        <v>39.5</v>
      </c>
      <c r="G518" s="13">
        <f t="shared" si="136"/>
        <v>3388.6</v>
      </c>
      <c r="N518" s="29">
        <f>N$512-F$512+F518</f>
        <v>3485.2999999999997</v>
      </c>
      <c r="O518" s="104" t="s">
        <v>595</v>
      </c>
      <c r="Q518" s="4">
        <f t="shared" si="137"/>
        <v>3485.2999999999997</v>
      </c>
      <c r="R518" s="4">
        <f t="shared" si="138"/>
        <v>16.699999999999818</v>
      </c>
      <c r="S518" s="4" t="str">
        <f t="shared" si="139"/>
        <v/>
      </c>
      <c r="T518" s="4">
        <f t="shared" si="140"/>
        <v>96.699999999999818</v>
      </c>
      <c r="U518" s="4" t="str">
        <f t="shared" si="141"/>
        <v/>
      </c>
      <c r="V518" s="4" t="str">
        <f t="shared" si="142"/>
        <v/>
      </c>
      <c r="W518" s="4">
        <f t="shared" si="143"/>
        <v>-999</v>
      </c>
      <c r="X518" s="4">
        <f t="shared" si="144"/>
        <v>96.699999999999818</v>
      </c>
      <c r="Y518" s="4">
        <f t="shared" si="145"/>
        <v>-999</v>
      </c>
      <c r="Z518" s="4">
        <f t="shared" si="146"/>
        <v>-999</v>
      </c>
    </row>
    <row r="519" spans="1:26">
      <c r="A519" s="3" t="s">
        <v>258</v>
      </c>
      <c r="E519" s="32" t="s">
        <v>66</v>
      </c>
      <c r="F519" s="6">
        <v>43.7</v>
      </c>
      <c r="G519" s="13">
        <f t="shared" si="136"/>
        <v>3392.7999999999997</v>
      </c>
      <c r="N519" s="29">
        <f>N$512-F$512+F519</f>
        <v>3489.4999999999995</v>
      </c>
      <c r="Q519" s="4">
        <f t="shared" si="137"/>
        <v>3489.4999999999995</v>
      </c>
      <c r="R519" s="4">
        <f t="shared" si="138"/>
        <v>4.1999999999998181</v>
      </c>
      <c r="S519" s="4" t="str">
        <f t="shared" si="139"/>
        <v/>
      </c>
      <c r="T519" s="4">
        <f t="shared" si="140"/>
        <v>96.699999999999818</v>
      </c>
      <c r="U519" s="4" t="str">
        <f t="shared" si="141"/>
        <v/>
      </c>
      <c r="V519" s="4" t="str">
        <f t="shared" si="142"/>
        <v/>
      </c>
      <c r="W519" s="4">
        <f t="shared" si="143"/>
        <v>-999</v>
      </c>
      <c r="X519" s="4">
        <f t="shared" si="144"/>
        <v>96.699999999999818</v>
      </c>
      <c r="Y519" s="4">
        <f t="shared" si="145"/>
        <v>-999</v>
      </c>
      <c r="Z519" s="4">
        <f t="shared" si="146"/>
        <v>-999</v>
      </c>
    </row>
    <row r="520" spans="1:26">
      <c r="A520" s="3" t="s">
        <v>258</v>
      </c>
      <c r="E520" s="32" t="s">
        <v>67</v>
      </c>
      <c r="F520" s="6">
        <v>46.1</v>
      </c>
      <c r="G520" s="13">
        <f t="shared" si="136"/>
        <v>3395.2</v>
      </c>
      <c r="N520" s="29">
        <f>N$512-F$512+F520</f>
        <v>3491.8999999999996</v>
      </c>
      <c r="Q520" s="4">
        <f t="shared" si="137"/>
        <v>3491.8999999999996</v>
      </c>
      <c r="R520" s="4">
        <f t="shared" si="138"/>
        <v>2.4000000000000909</v>
      </c>
      <c r="S520" s="4" t="str">
        <f t="shared" si="139"/>
        <v/>
      </c>
      <c r="T520" s="4">
        <f t="shared" si="140"/>
        <v>96.699999999999818</v>
      </c>
      <c r="U520" s="4" t="str">
        <f t="shared" si="141"/>
        <v/>
      </c>
      <c r="V520" s="4" t="str">
        <f t="shared" si="142"/>
        <v/>
      </c>
      <c r="W520" s="4">
        <f t="shared" si="143"/>
        <v>-999</v>
      </c>
      <c r="X520" s="4">
        <f t="shared" si="144"/>
        <v>96.699999999999818</v>
      </c>
      <c r="Y520" s="4">
        <f t="shared" si="145"/>
        <v>-999</v>
      </c>
      <c r="Z520" s="4">
        <f t="shared" si="146"/>
        <v>-999</v>
      </c>
    </row>
    <row r="521" spans="1:26">
      <c r="A521" s="3" t="s">
        <v>258</v>
      </c>
      <c r="E521" s="32" t="s">
        <v>42</v>
      </c>
      <c r="F521" s="6">
        <v>55.5</v>
      </c>
      <c r="G521" s="13">
        <f t="shared" si="136"/>
        <v>3404.6</v>
      </c>
      <c r="N521" s="29">
        <f>N$512-F$512+F521</f>
        <v>3501.2999999999997</v>
      </c>
      <c r="Q521" s="4">
        <f t="shared" si="137"/>
        <v>3501.2999999999997</v>
      </c>
      <c r="R521" s="4">
        <f t="shared" si="138"/>
        <v>9.4000000000000909</v>
      </c>
      <c r="S521" s="4" t="str">
        <f t="shared" si="139"/>
        <v/>
      </c>
      <c r="T521" s="4">
        <f t="shared" si="140"/>
        <v>96.699999999999818</v>
      </c>
      <c r="U521" s="4" t="str">
        <f t="shared" si="141"/>
        <v/>
      </c>
      <c r="V521" s="4" t="str">
        <f t="shared" si="142"/>
        <v/>
      </c>
      <c r="W521" s="4">
        <f t="shared" si="143"/>
        <v>-999</v>
      </c>
      <c r="X521" s="4">
        <f t="shared" si="144"/>
        <v>96.699999999999818</v>
      </c>
      <c r="Y521" s="4">
        <f t="shared" si="145"/>
        <v>-999</v>
      </c>
      <c r="Z521" s="4">
        <f t="shared" si="146"/>
        <v>-999</v>
      </c>
    </row>
    <row r="522" spans="1:26">
      <c r="A522" s="3" t="s">
        <v>258</v>
      </c>
      <c r="E522" s="32" t="s">
        <v>65</v>
      </c>
      <c r="F522" s="6">
        <v>59.1</v>
      </c>
      <c r="G522" s="13">
        <f t="shared" si="136"/>
        <v>3408.2</v>
      </c>
      <c r="I522" s="54" t="s">
        <v>436</v>
      </c>
      <c r="J522" s="54"/>
      <c r="K522" s="55" t="s">
        <v>437</v>
      </c>
      <c r="N522" s="29">
        <f>N$512-F$512+F522</f>
        <v>3504.8999999999996</v>
      </c>
      <c r="O522" s="4" t="s">
        <v>438</v>
      </c>
      <c r="Q522" s="4">
        <f t="shared" si="137"/>
        <v>3504.8999999999996</v>
      </c>
      <c r="R522" s="4">
        <f t="shared" si="138"/>
        <v>3.5999999999999091</v>
      </c>
      <c r="S522" s="4" t="str">
        <f t="shared" si="139"/>
        <v/>
      </c>
      <c r="T522" s="4">
        <f t="shared" si="140"/>
        <v>96.699999999999818</v>
      </c>
      <c r="U522" s="4" t="str">
        <f t="shared" si="141"/>
        <v/>
      </c>
      <c r="V522" s="4" t="str">
        <f t="shared" si="142"/>
        <v/>
      </c>
      <c r="W522" s="4">
        <f t="shared" si="143"/>
        <v>-999</v>
      </c>
      <c r="X522" s="4">
        <f t="shared" si="144"/>
        <v>96.699999999999818</v>
      </c>
      <c r="Y522" s="4">
        <f t="shared" si="145"/>
        <v>-999</v>
      </c>
      <c r="Z522" s="4">
        <f t="shared" si="146"/>
        <v>-999</v>
      </c>
    </row>
    <row r="523" spans="1:26">
      <c r="A523" s="3" t="s">
        <v>258</v>
      </c>
      <c r="E523" s="32"/>
      <c r="F523" s="6"/>
      <c r="G523" s="13"/>
      <c r="H523" s="37" t="s">
        <v>162</v>
      </c>
      <c r="I523" s="11">
        <f>K523-K$523</f>
        <v>0</v>
      </c>
      <c r="J523" s="18">
        <f t="shared" ref="J523:J539" si="147">J$541-I$541+I523</f>
        <v>3394.1</v>
      </c>
      <c r="K523" s="98">
        <v>-1.8</v>
      </c>
      <c r="Q523" s="4">
        <f t="shared" si="137"/>
        <v>3504.8999999999996</v>
      </c>
      <c r="R523" s="4">
        <f t="shared" si="138"/>
        <v>0</v>
      </c>
      <c r="S523" s="4" t="str">
        <f t="shared" si="139"/>
        <v/>
      </c>
      <c r="T523" s="4" t="str">
        <f t="shared" si="140"/>
        <v/>
      </c>
      <c r="U523" s="4" t="str">
        <f t="shared" si="141"/>
        <v/>
      </c>
      <c r="V523" s="4" t="str">
        <f t="shared" si="142"/>
        <v/>
      </c>
      <c r="W523" s="4">
        <f t="shared" si="143"/>
        <v>-999</v>
      </c>
      <c r="X523" s="4">
        <f t="shared" si="144"/>
        <v>-999</v>
      </c>
      <c r="Y523" s="4">
        <f t="shared" si="145"/>
        <v>-999</v>
      </c>
      <c r="Z523" s="4">
        <f t="shared" si="146"/>
        <v>-999</v>
      </c>
    </row>
    <row r="524" spans="1:26">
      <c r="A524" s="3" t="s">
        <v>258</v>
      </c>
      <c r="E524" s="32" t="s">
        <v>48</v>
      </c>
      <c r="F524" s="6">
        <v>68.400000000000006</v>
      </c>
      <c r="G524" s="13">
        <f t="shared" si="136"/>
        <v>3417.5</v>
      </c>
      <c r="H524" s="33" t="s">
        <v>26</v>
      </c>
      <c r="I524" s="3">
        <f t="shared" ref="I524:I541" si="148">K524-K$523</f>
        <v>7.3999999999999995</v>
      </c>
      <c r="J524" s="19">
        <f t="shared" si="147"/>
        <v>3401.5</v>
      </c>
      <c r="K524" s="98">
        <v>5.6</v>
      </c>
      <c r="N524" s="29">
        <f t="shared" ref="N524:N530" si="149">N$512-F$512+F524</f>
        <v>3514.2</v>
      </c>
      <c r="Q524" s="4">
        <f t="shared" si="137"/>
        <v>3514.2</v>
      </c>
      <c r="R524" s="4">
        <f t="shared" si="138"/>
        <v>9.3000000000001819</v>
      </c>
      <c r="S524" s="4" t="str">
        <f t="shared" si="139"/>
        <v/>
      </c>
      <c r="T524" s="4">
        <f t="shared" si="140"/>
        <v>96.699999999999818</v>
      </c>
      <c r="U524" s="4">
        <f t="shared" si="141"/>
        <v>112.69999999999982</v>
      </c>
      <c r="V524" s="4" t="str">
        <f t="shared" si="142"/>
        <v/>
      </c>
      <c r="W524" s="4">
        <f t="shared" si="143"/>
        <v>-999</v>
      </c>
      <c r="X524" s="4">
        <f t="shared" si="144"/>
        <v>96.699999999999818</v>
      </c>
      <c r="Y524" s="4">
        <f t="shared" si="145"/>
        <v>112.69999999999982</v>
      </c>
      <c r="Z524" s="4">
        <f t="shared" si="146"/>
        <v>-999</v>
      </c>
    </row>
    <row r="525" spans="1:26">
      <c r="A525" s="3" t="s">
        <v>258</v>
      </c>
      <c r="E525" s="32" t="s">
        <v>44</v>
      </c>
      <c r="F525" s="6">
        <v>70.2</v>
      </c>
      <c r="G525" s="13">
        <f t="shared" si="136"/>
        <v>3419.2999999999997</v>
      </c>
      <c r="H525" s="33" t="s">
        <v>28</v>
      </c>
      <c r="I525" s="3">
        <f t="shared" si="148"/>
        <v>9</v>
      </c>
      <c r="J525" s="19">
        <f t="shared" si="147"/>
        <v>3403.1</v>
      </c>
      <c r="K525" s="98">
        <v>7.2</v>
      </c>
      <c r="N525" s="29">
        <f t="shared" si="149"/>
        <v>3515.9999999999995</v>
      </c>
      <c r="Q525" s="4">
        <f t="shared" si="137"/>
        <v>3515.9999999999995</v>
      </c>
      <c r="R525" s="4">
        <f t="shared" si="138"/>
        <v>1.7999999999997272</v>
      </c>
      <c r="S525" s="4" t="str">
        <f t="shared" si="139"/>
        <v/>
      </c>
      <c r="T525" s="4">
        <f t="shared" si="140"/>
        <v>96.699999999999818</v>
      </c>
      <c r="U525" s="4">
        <f t="shared" si="141"/>
        <v>112.89999999999964</v>
      </c>
      <c r="V525" s="4" t="str">
        <f t="shared" si="142"/>
        <v/>
      </c>
      <c r="W525" s="4">
        <f t="shared" si="143"/>
        <v>-999</v>
      </c>
      <c r="X525" s="4">
        <f t="shared" si="144"/>
        <v>96.699999999999818</v>
      </c>
      <c r="Y525" s="4">
        <f t="shared" si="145"/>
        <v>112.89999999999964</v>
      </c>
      <c r="Z525" s="4">
        <f t="shared" si="146"/>
        <v>-999</v>
      </c>
    </row>
    <row r="526" spans="1:26">
      <c r="A526" s="3" t="s">
        <v>258</v>
      </c>
      <c r="E526" s="32" t="s">
        <v>85</v>
      </c>
      <c r="F526" s="6">
        <v>73.8</v>
      </c>
      <c r="G526" s="13">
        <f>G$549-F$549+F526</f>
        <v>3422.9</v>
      </c>
      <c r="H526" s="33" t="s">
        <v>30</v>
      </c>
      <c r="I526" s="3">
        <f t="shared" si="148"/>
        <v>12.700000000000001</v>
      </c>
      <c r="J526" s="19">
        <f t="shared" si="147"/>
        <v>3406.7999999999997</v>
      </c>
      <c r="K526" s="98">
        <v>10.9</v>
      </c>
      <c r="N526" s="29">
        <f t="shared" si="149"/>
        <v>3519.6</v>
      </c>
      <c r="Q526" s="4">
        <f t="shared" si="137"/>
        <v>3519.6</v>
      </c>
      <c r="R526" s="4">
        <f t="shared" si="138"/>
        <v>3.6000000000003638</v>
      </c>
      <c r="S526" s="4" t="str">
        <f t="shared" si="139"/>
        <v/>
      </c>
      <c r="T526" s="4">
        <f t="shared" si="140"/>
        <v>96.699999999999818</v>
      </c>
      <c r="U526" s="4">
        <f t="shared" si="141"/>
        <v>112.80000000000018</v>
      </c>
      <c r="V526" s="4" t="str">
        <f t="shared" si="142"/>
        <v/>
      </c>
      <c r="W526" s="4">
        <f t="shared" si="143"/>
        <v>-999</v>
      </c>
      <c r="X526" s="4">
        <f t="shared" si="144"/>
        <v>96.699999999999818</v>
      </c>
      <c r="Y526" s="4">
        <f t="shared" si="145"/>
        <v>112.80000000000018</v>
      </c>
      <c r="Z526" s="4">
        <f t="shared" si="146"/>
        <v>-999</v>
      </c>
    </row>
    <row r="527" spans="1:26">
      <c r="A527" s="3" t="s">
        <v>258</v>
      </c>
      <c r="E527" s="32" t="s">
        <v>136</v>
      </c>
      <c r="F527" s="6">
        <v>76.3</v>
      </c>
      <c r="G527" s="13">
        <f t="shared" si="136"/>
        <v>3425.4</v>
      </c>
      <c r="H527" s="33" t="s">
        <v>32</v>
      </c>
      <c r="I527" s="3">
        <f t="shared" si="148"/>
        <v>15.200000000000001</v>
      </c>
      <c r="J527" s="19">
        <f t="shared" si="147"/>
        <v>3409.2999999999997</v>
      </c>
      <c r="K527" s="98">
        <v>13.4</v>
      </c>
      <c r="N527" s="29">
        <f t="shared" si="149"/>
        <v>3522.1</v>
      </c>
      <c r="Q527" s="4">
        <f t="shared" si="137"/>
        <v>3522.1</v>
      </c>
      <c r="R527" s="4">
        <f t="shared" si="138"/>
        <v>2.5</v>
      </c>
      <c r="S527" s="4" t="str">
        <f t="shared" si="139"/>
        <v/>
      </c>
      <c r="T527" s="4">
        <f t="shared" si="140"/>
        <v>96.699999999999818</v>
      </c>
      <c r="U527" s="4">
        <f t="shared" si="141"/>
        <v>112.80000000000018</v>
      </c>
      <c r="V527" s="4" t="str">
        <f t="shared" si="142"/>
        <v/>
      </c>
      <c r="W527" s="4">
        <f t="shared" si="143"/>
        <v>-999</v>
      </c>
      <c r="X527" s="4">
        <f t="shared" si="144"/>
        <v>96.699999999999818</v>
      </c>
      <c r="Y527" s="4">
        <f t="shared" si="145"/>
        <v>112.80000000000018</v>
      </c>
      <c r="Z527" s="4">
        <f t="shared" si="146"/>
        <v>-999</v>
      </c>
    </row>
    <row r="528" spans="1:26">
      <c r="A528" s="3" t="s">
        <v>258</v>
      </c>
      <c r="E528" s="32" t="s">
        <v>73</v>
      </c>
      <c r="F528" s="6">
        <v>92.3</v>
      </c>
      <c r="G528" s="13">
        <f t="shared" si="136"/>
        <v>3441.4</v>
      </c>
      <c r="H528" s="33" t="s">
        <v>43</v>
      </c>
      <c r="I528" s="3">
        <f t="shared" si="148"/>
        <v>30.3</v>
      </c>
      <c r="J528" s="19">
        <f t="shared" si="147"/>
        <v>3424.4</v>
      </c>
      <c r="K528" s="98">
        <v>28.5</v>
      </c>
      <c r="N528" s="29">
        <f t="shared" si="149"/>
        <v>3538.1</v>
      </c>
      <c r="Q528" s="4">
        <f t="shared" si="137"/>
        <v>3538.1</v>
      </c>
      <c r="R528" s="4">
        <f t="shared" si="138"/>
        <v>16</v>
      </c>
      <c r="S528" s="4" t="str">
        <f t="shared" si="139"/>
        <v/>
      </c>
      <c r="T528" s="4">
        <f t="shared" si="140"/>
        <v>96.699999999999818</v>
      </c>
      <c r="U528" s="4">
        <f t="shared" si="141"/>
        <v>113.69999999999982</v>
      </c>
      <c r="V528" s="4" t="str">
        <f t="shared" si="142"/>
        <v/>
      </c>
      <c r="W528" s="4">
        <f t="shared" si="143"/>
        <v>-999</v>
      </c>
      <c r="X528" s="4">
        <f t="shared" si="144"/>
        <v>96.699999999999818</v>
      </c>
      <c r="Y528" s="4">
        <f t="shared" si="145"/>
        <v>113.69999999999982</v>
      </c>
      <c r="Z528" s="4">
        <f t="shared" si="146"/>
        <v>-999</v>
      </c>
    </row>
    <row r="529" spans="1:26">
      <c r="A529" s="3" t="s">
        <v>258</v>
      </c>
      <c r="E529" s="32" t="s">
        <v>75</v>
      </c>
      <c r="F529" s="6">
        <v>93.2</v>
      </c>
      <c r="G529" s="13">
        <f t="shared" si="136"/>
        <v>3442.2999999999997</v>
      </c>
      <c r="H529" s="33" t="s">
        <v>63</v>
      </c>
      <c r="J529" s="19"/>
      <c r="K529" s="98"/>
      <c r="N529" s="29">
        <f t="shared" si="149"/>
        <v>3538.9999999999995</v>
      </c>
      <c r="Q529" s="4">
        <f t="shared" si="137"/>
        <v>3538.9999999999995</v>
      </c>
      <c r="R529" s="4">
        <f t="shared" si="138"/>
        <v>0.8999999999996362</v>
      </c>
      <c r="S529" s="4" t="str">
        <f t="shared" si="139"/>
        <v/>
      </c>
      <c r="T529" s="4">
        <f t="shared" si="140"/>
        <v>96.699999999999818</v>
      </c>
      <c r="U529" s="4" t="str">
        <f t="shared" si="141"/>
        <v/>
      </c>
      <c r="V529" s="4" t="str">
        <f t="shared" si="142"/>
        <v/>
      </c>
      <c r="W529" s="4">
        <f t="shared" si="143"/>
        <v>-999</v>
      </c>
      <c r="X529" s="4">
        <f t="shared" si="144"/>
        <v>96.699999999999818</v>
      </c>
      <c r="Y529" s="4">
        <f t="shared" si="145"/>
        <v>-999</v>
      </c>
      <c r="Z529" s="4">
        <f t="shared" si="146"/>
        <v>-999</v>
      </c>
    </row>
    <row r="530" spans="1:26">
      <c r="A530" s="3" t="s">
        <v>258</v>
      </c>
      <c r="E530" s="32" t="s">
        <v>76</v>
      </c>
      <c r="F530" s="6">
        <v>93.8</v>
      </c>
      <c r="G530" s="13">
        <f t="shared" si="136"/>
        <v>3442.9</v>
      </c>
      <c r="H530" s="33"/>
      <c r="J530" s="19"/>
      <c r="K530" s="98"/>
      <c r="N530" s="29">
        <f t="shared" si="149"/>
        <v>3539.6</v>
      </c>
      <c r="Q530" s="4">
        <f t="shared" si="137"/>
        <v>3539.6</v>
      </c>
      <c r="R530" s="4">
        <f t="shared" si="138"/>
        <v>0.6000000000003638</v>
      </c>
      <c r="S530" s="4" t="str">
        <f t="shared" si="139"/>
        <v/>
      </c>
      <c r="T530" s="4">
        <f t="shared" si="140"/>
        <v>96.699999999999818</v>
      </c>
      <c r="U530" s="4" t="str">
        <f t="shared" si="141"/>
        <v/>
      </c>
      <c r="V530" s="4" t="str">
        <f t="shared" si="142"/>
        <v/>
      </c>
      <c r="W530" s="4">
        <f t="shared" si="143"/>
        <v>-999</v>
      </c>
      <c r="X530" s="4">
        <f t="shared" si="144"/>
        <v>96.699999999999818</v>
      </c>
      <c r="Y530" s="4">
        <f t="shared" si="145"/>
        <v>-999</v>
      </c>
      <c r="Z530" s="4">
        <f t="shared" si="146"/>
        <v>-999</v>
      </c>
    </row>
    <row r="531" spans="1:26">
      <c r="A531" s="3" t="s">
        <v>258</v>
      </c>
      <c r="E531" s="32"/>
      <c r="F531" s="6"/>
      <c r="G531" s="13"/>
      <c r="H531" s="33" t="s">
        <v>342</v>
      </c>
      <c r="I531" s="3">
        <f t="shared" si="148"/>
        <v>32.199999999999996</v>
      </c>
      <c r="J531" s="19">
        <f t="shared" si="147"/>
        <v>3426.2999999999997</v>
      </c>
      <c r="K531" s="98">
        <v>30.4</v>
      </c>
      <c r="Q531" s="4">
        <f t="shared" si="137"/>
        <v>3539.6</v>
      </c>
      <c r="R531" s="4">
        <f t="shared" si="138"/>
        <v>0</v>
      </c>
      <c r="S531" s="4" t="str">
        <f t="shared" si="139"/>
        <v/>
      </c>
      <c r="T531" s="4" t="str">
        <f t="shared" si="140"/>
        <v/>
      </c>
      <c r="U531" s="4" t="str">
        <f t="shared" si="141"/>
        <v/>
      </c>
      <c r="V531" s="4" t="str">
        <f t="shared" si="142"/>
        <v/>
      </c>
      <c r="W531" s="4">
        <f t="shared" si="143"/>
        <v>-999</v>
      </c>
      <c r="X531" s="4">
        <f t="shared" si="144"/>
        <v>-999</v>
      </c>
      <c r="Y531" s="4">
        <f t="shared" si="145"/>
        <v>-999</v>
      </c>
      <c r="Z531" s="4">
        <f t="shared" si="146"/>
        <v>-999</v>
      </c>
    </row>
    <row r="532" spans="1:26">
      <c r="A532" s="3" t="s">
        <v>258</v>
      </c>
      <c r="E532" s="32" t="s">
        <v>71</v>
      </c>
      <c r="F532" s="6">
        <v>102.4</v>
      </c>
      <c r="G532" s="13">
        <f t="shared" si="136"/>
        <v>3451.5</v>
      </c>
      <c r="H532" s="33" t="s">
        <v>41</v>
      </c>
      <c r="I532" s="3">
        <f t="shared" si="148"/>
        <v>39.9</v>
      </c>
      <c r="J532" s="19">
        <f t="shared" si="147"/>
        <v>3434</v>
      </c>
      <c r="K532" s="98">
        <v>38.1</v>
      </c>
      <c r="N532" s="29">
        <f t="shared" ref="N532:N537" si="150">N$512-F$512+F532</f>
        <v>3548.2</v>
      </c>
      <c r="Q532" s="4">
        <f t="shared" si="137"/>
        <v>3548.2</v>
      </c>
      <c r="R532" s="4">
        <f t="shared" si="138"/>
        <v>8.5999999999999091</v>
      </c>
      <c r="S532" s="4" t="str">
        <f t="shared" si="139"/>
        <v/>
      </c>
      <c r="T532" s="4">
        <f t="shared" si="140"/>
        <v>96.699999999999818</v>
      </c>
      <c r="U532" s="4">
        <f t="shared" si="141"/>
        <v>114.19999999999982</v>
      </c>
      <c r="V532" s="4" t="str">
        <f t="shared" si="142"/>
        <v/>
      </c>
      <c r="W532" s="4">
        <f t="shared" si="143"/>
        <v>-999</v>
      </c>
      <c r="X532" s="4">
        <f t="shared" si="144"/>
        <v>96.699999999999818</v>
      </c>
      <c r="Y532" s="4">
        <f t="shared" si="145"/>
        <v>114.19999999999982</v>
      </c>
      <c r="Z532" s="4">
        <f t="shared" si="146"/>
        <v>-999</v>
      </c>
    </row>
    <row r="533" spans="1:26">
      <c r="A533" s="3" t="s">
        <v>258</v>
      </c>
      <c r="E533" s="32" t="s">
        <v>72</v>
      </c>
      <c r="F533" s="6">
        <v>105.5</v>
      </c>
      <c r="G533" s="13">
        <f t="shared" si="136"/>
        <v>3454.6</v>
      </c>
      <c r="H533" s="33" t="s">
        <v>45</v>
      </c>
      <c r="I533" s="3">
        <f t="shared" si="148"/>
        <v>43.099999999999994</v>
      </c>
      <c r="J533" s="19">
        <f t="shared" si="147"/>
        <v>3437.2</v>
      </c>
      <c r="K533" s="98">
        <v>41.3</v>
      </c>
      <c r="N533" s="29">
        <f t="shared" si="150"/>
        <v>3551.2999999999997</v>
      </c>
      <c r="Q533" s="4">
        <f t="shared" si="137"/>
        <v>3551.2999999999997</v>
      </c>
      <c r="R533" s="4">
        <f t="shared" si="138"/>
        <v>3.0999999999999091</v>
      </c>
      <c r="S533" s="4" t="str">
        <f t="shared" si="139"/>
        <v/>
      </c>
      <c r="T533" s="4">
        <f t="shared" si="140"/>
        <v>96.699999999999818</v>
      </c>
      <c r="U533" s="4">
        <f t="shared" si="141"/>
        <v>114.09999999999991</v>
      </c>
      <c r="V533" s="4" t="str">
        <f t="shared" si="142"/>
        <v/>
      </c>
      <c r="W533" s="4">
        <f t="shared" si="143"/>
        <v>-999</v>
      </c>
      <c r="X533" s="4">
        <f t="shared" si="144"/>
        <v>96.699999999999818</v>
      </c>
      <c r="Y533" s="4">
        <f t="shared" si="145"/>
        <v>114.09999999999991</v>
      </c>
      <c r="Z533" s="4">
        <f t="shared" si="146"/>
        <v>-999</v>
      </c>
    </row>
    <row r="534" spans="1:26">
      <c r="A534" s="3" t="s">
        <v>258</v>
      </c>
      <c r="E534" s="32" t="s">
        <v>5</v>
      </c>
      <c r="F534" s="6">
        <v>123.2</v>
      </c>
      <c r="G534" s="13">
        <f t="shared" si="136"/>
        <v>3472.2999999999997</v>
      </c>
      <c r="H534" s="33" t="s">
        <v>66</v>
      </c>
      <c r="I534" s="3">
        <f t="shared" si="148"/>
        <v>60.3</v>
      </c>
      <c r="J534" s="19">
        <f t="shared" si="147"/>
        <v>3454.4</v>
      </c>
      <c r="K534" s="98">
        <v>58.5</v>
      </c>
      <c r="N534" s="29">
        <f t="shared" si="150"/>
        <v>3568.9999999999995</v>
      </c>
      <c r="Q534" s="4">
        <f t="shared" si="137"/>
        <v>3568.9999999999995</v>
      </c>
      <c r="R534" s="4">
        <f t="shared" si="138"/>
        <v>17.699999999999818</v>
      </c>
      <c r="S534" s="4" t="str">
        <f t="shared" si="139"/>
        <v/>
      </c>
      <c r="T534" s="4">
        <f t="shared" si="140"/>
        <v>96.699999999999818</v>
      </c>
      <c r="U534" s="4">
        <f t="shared" si="141"/>
        <v>114.59999999999945</v>
      </c>
      <c r="V534" s="4" t="str">
        <f t="shared" si="142"/>
        <v/>
      </c>
      <c r="W534" s="4">
        <f t="shared" si="143"/>
        <v>-999</v>
      </c>
      <c r="X534" s="4">
        <f t="shared" si="144"/>
        <v>96.699999999999818</v>
      </c>
      <c r="Y534" s="4">
        <f t="shared" si="145"/>
        <v>114.59999999999945</v>
      </c>
      <c r="Z534" s="4">
        <f t="shared" si="146"/>
        <v>-999</v>
      </c>
    </row>
    <row r="535" spans="1:26">
      <c r="A535" s="3" t="s">
        <v>258</v>
      </c>
      <c r="E535" s="32" t="s">
        <v>163</v>
      </c>
      <c r="F535" s="6">
        <v>126</v>
      </c>
      <c r="G535" s="13">
        <f t="shared" si="136"/>
        <v>3475.1</v>
      </c>
      <c r="H535" s="33" t="s">
        <v>67</v>
      </c>
      <c r="I535" s="3">
        <f t="shared" si="148"/>
        <v>62.599999999999994</v>
      </c>
      <c r="J535" s="19">
        <f t="shared" si="147"/>
        <v>3456.7</v>
      </c>
      <c r="K535" s="98">
        <v>60.8</v>
      </c>
      <c r="N535" s="29">
        <f t="shared" si="150"/>
        <v>3571.7999999999997</v>
      </c>
      <c r="Q535" s="4">
        <f t="shared" si="137"/>
        <v>3571.7999999999997</v>
      </c>
      <c r="R535" s="4">
        <f t="shared" si="138"/>
        <v>2.8000000000001819</v>
      </c>
      <c r="S535" s="4" t="str">
        <f t="shared" si="139"/>
        <v/>
      </c>
      <c r="T535" s="4">
        <f t="shared" si="140"/>
        <v>96.699999999999818</v>
      </c>
      <c r="U535" s="4">
        <f t="shared" si="141"/>
        <v>115.09999999999991</v>
      </c>
      <c r="V535" s="4" t="str">
        <f t="shared" si="142"/>
        <v/>
      </c>
      <c r="W535" s="4">
        <f t="shared" si="143"/>
        <v>-999</v>
      </c>
      <c r="X535" s="4">
        <f t="shared" si="144"/>
        <v>96.699999999999818</v>
      </c>
      <c r="Y535" s="4">
        <f t="shared" si="145"/>
        <v>115.09999999999991</v>
      </c>
      <c r="Z535" s="4">
        <f t="shared" si="146"/>
        <v>-999</v>
      </c>
    </row>
    <row r="536" spans="1:26">
      <c r="A536" s="3" t="s">
        <v>258</v>
      </c>
      <c r="E536" s="32" t="s">
        <v>7</v>
      </c>
      <c r="F536" s="6">
        <v>133.6</v>
      </c>
      <c r="G536" s="13">
        <f t="shared" si="136"/>
        <v>3482.7</v>
      </c>
      <c r="H536" s="33" t="s">
        <v>42</v>
      </c>
      <c r="I536" s="3">
        <f t="shared" si="148"/>
        <v>70.3</v>
      </c>
      <c r="J536" s="19">
        <f t="shared" si="147"/>
        <v>3464.4</v>
      </c>
      <c r="K536" s="98">
        <v>68.5</v>
      </c>
      <c r="N536" s="29">
        <f t="shared" si="150"/>
        <v>3579.3999999999996</v>
      </c>
      <c r="Q536" s="4">
        <f t="shared" si="137"/>
        <v>3579.3999999999996</v>
      </c>
      <c r="R536" s="4">
        <f t="shared" si="138"/>
        <v>7.5999999999999091</v>
      </c>
      <c r="S536" s="4" t="str">
        <f t="shared" si="139"/>
        <v/>
      </c>
      <c r="T536" s="4">
        <f t="shared" si="140"/>
        <v>96.699999999999818</v>
      </c>
      <c r="U536" s="4">
        <f t="shared" si="141"/>
        <v>114.99999999999955</v>
      </c>
      <c r="V536" s="4" t="str">
        <f t="shared" si="142"/>
        <v/>
      </c>
      <c r="W536" s="4">
        <f t="shared" si="143"/>
        <v>-999</v>
      </c>
      <c r="X536" s="4">
        <f t="shared" si="144"/>
        <v>96.699999999999818</v>
      </c>
      <c r="Y536" s="4">
        <f t="shared" si="145"/>
        <v>114.99999999999955</v>
      </c>
      <c r="Z536" s="4">
        <f t="shared" si="146"/>
        <v>-999</v>
      </c>
    </row>
    <row r="537" spans="1:26">
      <c r="A537" s="3" t="s">
        <v>258</v>
      </c>
      <c r="E537" s="32" t="s">
        <v>8</v>
      </c>
      <c r="F537" s="6">
        <v>137.1</v>
      </c>
      <c r="G537" s="13">
        <f t="shared" si="136"/>
        <v>3486.2</v>
      </c>
      <c r="H537" s="33" t="s">
        <v>65</v>
      </c>
      <c r="I537" s="3">
        <f t="shared" si="148"/>
        <v>73.7</v>
      </c>
      <c r="J537" s="19">
        <f t="shared" si="147"/>
        <v>3467.7999999999997</v>
      </c>
      <c r="K537" s="98">
        <v>71.900000000000006</v>
      </c>
      <c r="N537" s="29">
        <f t="shared" si="150"/>
        <v>3582.8999999999996</v>
      </c>
      <c r="Q537" s="4">
        <f t="shared" si="137"/>
        <v>3582.8999999999996</v>
      </c>
      <c r="R537" s="4">
        <f t="shared" si="138"/>
        <v>3.5</v>
      </c>
      <c r="S537" s="4" t="str">
        <f t="shared" si="139"/>
        <v/>
      </c>
      <c r="T537" s="4">
        <f t="shared" si="140"/>
        <v>96.699999999999818</v>
      </c>
      <c r="U537" s="4">
        <f t="shared" si="141"/>
        <v>115.09999999999991</v>
      </c>
      <c r="V537" s="4" t="str">
        <f t="shared" si="142"/>
        <v/>
      </c>
      <c r="W537" s="4">
        <f t="shared" si="143"/>
        <v>-999</v>
      </c>
      <c r="X537" s="4">
        <f t="shared" si="144"/>
        <v>96.699999999999818</v>
      </c>
      <c r="Y537" s="4">
        <f t="shared" si="145"/>
        <v>115.09999999999991</v>
      </c>
      <c r="Z537" s="4">
        <f t="shared" si="146"/>
        <v>-999</v>
      </c>
    </row>
    <row r="538" spans="1:26">
      <c r="A538" s="3" t="s">
        <v>258</v>
      </c>
      <c r="B538" s="37" t="s">
        <v>164</v>
      </c>
      <c r="C538" s="11">
        <v>0</v>
      </c>
      <c r="D538" s="18">
        <f>D$562-C$562+C538</f>
        <v>3478.3</v>
      </c>
      <c r="E538" s="32"/>
      <c r="F538" s="6"/>
      <c r="G538" s="13"/>
      <c r="H538" s="33"/>
      <c r="J538" s="19"/>
      <c r="K538" s="77"/>
      <c r="Q538" s="4">
        <f t="shared" si="137"/>
        <v>3582.8999999999996</v>
      </c>
      <c r="R538" s="4">
        <f t="shared" si="138"/>
        <v>0</v>
      </c>
      <c r="S538" s="4" t="str">
        <f t="shared" si="139"/>
        <v/>
      </c>
      <c r="T538" s="4" t="str">
        <f t="shared" si="140"/>
        <v/>
      </c>
      <c r="U538" s="4" t="str">
        <f t="shared" si="141"/>
        <v/>
      </c>
      <c r="V538" s="4" t="str">
        <f t="shared" si="142"/>
        <v/>
      </c>
      <c r="W538" s="4">
        <f t="shared" si="143"/>
        <v>-999</v>
      </c>
      <c r="X538" s="4">
        <f t="shared" si="144"/>
        <v>-999</v>
      </c>
      <c r="Y538" s="4">
        <f t="shared" si="145"/>
        <v>-999</v>
      </c>
      <c r="Z538" s="4">
        <f t="shared" si="146"/>
        <v>-999</v>
      </c>
    </row>
    <row r="539" spans="1:26">
      <c r="A539" s="3" t="s">
        <v>258</v>
      </c>
      <c r="B539" s="33"/>
      <c r="C539" s="3"/>
      <c r="D539" s="19"/>
      <c r="E539" s="32" t="s">
        <v>165</v>
      </c>
      <c r="F539" s="6">
        <v>140.80000000000001</v>
      </c>
      <c r="G539" s="13">
        <f t="shared" si="136"/>
        <v>3489.9</v>
      </c>
      <c r="H539" s="33" t="s">
        <v>122</v>
      </c>
      <c r="I539" s="3">
        <f t="shared" si="148"/>
        <v>77.399999999999991</v>
      </c>
      <c r="J539" s="19">
        <f t="shared" si="147"/>
        <v>3471.5</v>
      </c>
      <c r="K539" s="98">
        <v>75.599999999999994</v>
      </c>
      <c r="N539" s="29">
        <f>N$512-F$512+F539</f>
        <v>3586.6</v>
      </c>
      <c r="Q539" s="4">
        <f t="shared" si="137"/>
        <v>3586.6</v>
      </c>
      <c r="R539" s="4">
        <f t="shared" si="138"/>
        <v>3.7000000000002728</v>
      </c>
      <c r="S539" s="4" t="str">
        <f t="shared" si="139"/>
        <v/>
      </c>
      <c r="T539" s="4">
        <f t="shared" si="140"/>
        <v>96.699999999999818</v>
      </c>
      <c r="U539" s="4">
        <f t="shared" si="141"/>
        <v>115.09999999999991</v>
      </c>
      <c r="V539" s="4" t="str">
        <f t="shared" si="142"/>
        <v/>
      </c>
      <c r="W539" s="4">
        <f t="shared" si="143"/>
        <v>-999</v>
      </c>
      <c r="X539" s="4">
        <f t="shared" si="144"/>
        <v>96.699999999999818</v>
      </c>
      <c r="Y539" s="4">
        <f t="shared" si="145"/>
        <v>115.09999999999991</v>
      </c>
      <c r="Z539" s="4">
        <f t="shared" si="146"/>
        <v>-999</v>
      </c>
    </row>
    <row r="540" spans="1:26">
      <c r="A540" s="3" t="s">
        <v>258</v>
      </c>
      <c r="B540" s="100" t="s">
        <v>259</v>
      </c>
      <c r="C540" s="3">
        <v>6.5</v>
      </c>
      <c r="D540" s="19">
        <f>D$562-C$562+C540</f>
        <v>3484.8</v>
      </c>
      <c r="E540" s="32" t="s">
        <v>6</v>
      </c>
      <c r="F540" s="6">
        <v>146.9</v>
      </c>
      <c r="G540" s="13">
        <f t="shared" si="136"/>
        <v>3496</v>
      </c>
      <c r="H540" s="33" t="s">
        <v>48</v>
      </c>
      <c r="I540" s="3">
        <f t="shared" si="148"/>
        <v>83.2</v>
      </c>
      <c r="J540" s="19">
        <f>J$541-I$541+I540</f>
        <v>3477.2999999999997</v>
      </c>
      <c r="K540" s="98">
        <v>81.400000000000006</v>
      </c>
      <c r="N540" s="29">
        <f>N$512-F$512+F540</f>
        <v>3592.7</v>
      </c>
      <c r="Q540" s="4">
        <f t="shared" si="137"/>
        <v>3592.7</v>
      </c>
      <c r="R540" s="4">
        <f t="shared" si="138"/>
        <v>6.0999999999999091</v>
      </c>
      <c r="S540" s="4">
        <f t="shared" si="139"/>
        <v>107.89999999999964</v>
      </c>
      <c r="T540" s="4">
        <f t="shared" si="140"/>
        <v>96.699999999999818</v>
      </c>
      <c r="U540" s="4">
        <f t="shared" si="141"/>
        <v>115.40000000000009</v>
      </c>
      <c r="V540" s="4" t="str">
        <f t="shared" si="142"/>
        <v/>
      </c>
      <c r="W540" s="4">
        <f t="shared" si="143"/>
        <v>107.89999999999964</v>
      </c>
      <c r="X540" s="4">
        <f t="shared" si="144"/>
        <v>96.699999999999818</v>
      </c>
      <c r="Y540" s="4">
        <f t="shared" si="145"/>
        <v>115.40000000000009</v>
      </c>
      <c r="Z540" s="4">
        <f t="shared" si="146"/>
        <v>-999</v>
      </c>
    </row>
    <row r="541" spans="1:26">
      <c r="A541" s="3" t="s">
        <v>258</v>
      </c>
      <c r="B541" s="33"/>
      <c r="C541" s="3"/>
      <c r="D541" s="19"/>
      <c r="E541" s="32"/>
      <c r="F541" s="6"/>
      <c r="G541" s="13"/>
      <c r="H541" s="34" t="s">
        <v>448</v>
      </c>
      <c r="I541" s="14">
        <f t="shared" si="148"/>
        <v>85.899999999999991</v>
      </c>
      <c r="J541" s="15">
        <v>3480</v>
      </c>
      <c r="K541" s="98">
        <v>84.1</v>
      </c>
      <c r="Q541" s="4">
        <f t="shared" si="137"/>
        <v>3592.7</v>
      </c>
      <c r="R541" s="4">
        <f t="shared" si="138"/>
        <v>0</v>
      </c>
      <c r="S541" s="4" t="str">
        <f t="shared" si="139"/>
        <v/>
      </c>
      <c r="T541" s="4" t="str">
        <f t="shared" si="140"/>
        <v/>
      </c>
      <c r="U541" s="4" t="str">
        <f t="shared" si="141"/>
        <v/>
      </c>
      <c r="V541" s="4" t="str">
        <f t="shared" si="142"/>
        <v/>
      </c>
      <c r="W541" s="4">
        <f t="shared" si="143"/>
        <v>-999</v>
      </c>
      <c r="X541" s="4">
        <f t="shared" si="144"/>
        <v>-999</v>
      </c>
      <c r="Y541" s="4">
        <f t="shared" si="145"/>
        <v>-999</v>
      </c>
      <c r="Z541" s="4">
        <f t="shared" si="146"/>
        <v>-999</v>
      </c>
    </row>
    <row r="542" spans="1:26">
      <c r="A542" s="3" t="s">
        <v>258</v>
      </c>
      <c r="B542" s="100" t="s">
        <v>260</v>
      </c>
      <c r="C542" s="3">
        <v>10.6</v>
      </c>
      <c r="D542" s="19">
        <f t="shared" ref="D542:D561" si="151">D$562-C$562+C542</f>
        <v>3488.9</v>
      </c>
      <c r="E542" s="32" t="s">
        <v>14</v>
      </c>
      <c r="F542" s="6">
        <v>151.4</v>
      </c>
      <c r="G542" s="13">
        <f t="shared" si="136"/>
        <v>3500.5</v>
      </c>
      <c r="N542" s="29">
        <f>N$512-F$512+F542</f>
        <v>3597.2</v>
      </c>
      <c r="Q542" s="4">
        <f t="shared" si="137"/>
        <v>3597.2</v>
      </c>
      <c r="R542" s="4">
        <f t="shared" si="138"/>
        <v>4.5</v>
      </c>
      <c r="S542" s="4">
        <f t="shared" si="139"/>
        <v>108.29999999999973</v>
      </c>
      <c r="T542" s="4">
        <f t="shared" si="140"/>
        <v>96.699999999999818</v>
      </c>
      <c r="U542" s="4" t="str">
        <f t="shared" si="141"/>
        <v/>
      </c>
      <c r="V542" s="4" t="str">
        <f t="shared" si="142"/>
        <v/>
      </c>
      <c r="W542" s="4">
        <f t="shared" si="143"/>
        <v>108.29999999999973</v>
      </c>
      <c r="X542" s="4">
        <f t="shared" si="144"/>
        <v>96.699999999999818</v>
      </c>
      <c r="Y542" s="4">
        <f t="shared" si="145"/>
        <v>-999</v>
      </c>
      <c r="Z542" s="4">
        <f t="shared" si="146"/>
        <v>-999</v>
      </c>
    </row>
    <row r="543" spans="1:26">
      <c r="A543" s="3" t="s">
        <v>258</v>
      </c>
      <c r="B543" s="33" t="s">
        <v>276</v>
      </c>
      <c r="C543" s="3">
        <v>17.7</v>
      </c>
      <c r="D543" s="19">
        <f t="shared" si="151"/>
        <v>3496</v>
      </c>
      <c r="E543" s="32"/>
      <c r="F543" s="6"/>
      <c r="G543" s="13"/>
      <c r="Q543" s="4">
        <f t="shared" si="137"/>
        <v>3597.2</v>
      </c>
      <c r="R543" s="4">
        <f t="shared" si="138"/>
        <v>0</v>
      </c>
      <c r="S543" s="4" t="str">
        <f t="shared" si="139"/>
        <v/>
      </c>
      <c r="T543" s="4" t="str">
        <f t="shared" si="140"/>
        <v/>
      </c>
      <c r="U543" s="4" t="str">
        <f t="shared" si="141"/>
        <v/>
      </c>
      <c r="V543" s="4" t="str">
        <f t="shared" si="142"/>
        <v/>
      </c>
      <c r="W543" s="4">
        <f t="shared" si="143"/>
        <v>-999</v>
      </c>
      <c r="X543" s="4">
        <f t="shared" si="144"/>
        <v>-999</v>
      </c>
      <c r="Y543" s="4">
        <f t="shared" si="145"/>
        <v>-999</v>
      </c>
      <c r="Z543" s="4">
        <f t="shared" si="146"/>
        <v>-999</v>
      </c>
    </row>
    <row r="544" spans="1:26">
      <c r="A544" s="3" t="s">
        <v>258</v>
      </c>
      <c r="B544" s="33" t="s">
        <v>277</v>
      </c>
      <c r="C544" s="3"/>
      <c r="D544" s="19"/>
      <c r="E544" s="32"/>
      <c r="F544" s="6"/>
      <c r="G544" s="13"/>
      <c r="Q544" s="4">
        <f t="shared" si="137"/>
        <v>3597.2</v>
      </c>
      <c r="R544" s="4">
        <f t="shared" si="138"/>
        <v>0</v>
      </c>
      <c r="S544" s="4" t="str">
        <f t="shared" si="139"/>
        <v/>
      </c>
      <c r="T544" s="4" t="str">
        <f t="shared" si="140"/>
        <v/>
      </c>
      <c r="U544" s="4" t="str">
        <f t="shared" si="141"/>
        <v/>
      </c>
      <c r="V544" s="4" t="str">
        <f t="shared" si="142"/>
        <v/>
      </c>
      <c r="W544" s="4">
        <f t="shared" si="143"/>
        <v>-999</v>
      </c>
      <c r="X544" s="4">
        <f t="shared" si="144"/>
        <v>-999</v>
      </c>
      <c r="Y544" s="4">
        <f t="shared" si="145"/>
        <v>-999</v>
      </c>
      <c r="Z544" s="4">
        <f t="shared" si="146"/>
        <v>-999</v>
      </c>
    </row>
    <row r="545" spans="1:26">
      <c r="A545" s="3" t="s">
        <v>258</v>
      </c>
      <c r="B545" s="33"/>
      <c r="C545" s="3"/>
      <c r="D545" s="19"/>
      <c r="E545" s="32" t="s">
        <v>50</v>
      </c>
      <c r="F545" s="6"/>
      <c r="G545" s="13"/>
      <c r="Q545" s="4">
        <f t="shared" si="137"/>
        <v>3597.2</v>
      </c>
      <c r="R545" s="4">
        <f t="shared" si="138"/>
        <v>0</v>
      </c>
      <c r="S545" s="4" t="str">
        <f t="shared" si="139"/>
        <v/>
      </c>
      <c r="T545" s="4" t="str">
        <f t="shared" si="140"/>
        <v/>
      </c>
      <c r="U545" s="4" t="str">
        <f t="shared" si="141"/>
        <v/>
      </c>
      <c r="V545" s="4" t="str">
        <f t="shared" si="142"/>
        <v/>
      </c>
      <c r="W545" s="4">
        <f t="shared" si="143"/>
        <v>-999</v>
      </c>
      <c r="X545" s="4">
        <f t="shared" si="144"/>
        <v>-999</v>
      </c>
      <c r="Y545" s="4">
        <f t="shared" si="145"/>
        <v>-999</v>
      </c>
      <c r="Z545" s="4">
        <f t="shared" si="146"/>
        <v>-999</v>
      </c>
    </row>
    <row r="546" spans="1:26">
      <c r="A546" s="3" t="s">
        <v>258</v>
      </c>
      <c r="B546" s="33"/>
      <c r="C546" s="3"/>
      <c r="D546" s="19"/>
      <c r="E546" s="32" t="s">
        <v>51</v>
      </c>
      <c r="F546" s="6"/>
      <c r="G546" s="13"/>
      <c r="Q546" s="4">
        <f t="shared" si="137"/>
        <v>3597.2</v>
      </c>
      <c r="R546" s="4">
        <f t="shared" si="138"/>
        <v>0</v>
      </c>
      <c r="S546" s="4" t="str">
        <f t="shared" si="139"/>
        <v/>
      </c>
      <c r="T546" s="4" t="str">
        <f t="shared" si="140"/>
        <v/>
      </c>
      <c r="U546" s="4" t="str">
        <f t="shared" si="141"/>
        <v/>
      </c>
      <c r="V546" s="4" t="str">
        <f t="shared" si="142"/>
        <v/>
      </c>
      <c r="W546" s="4">
        <f t="shared" si="143"/>
        <v>-999</v>
      </c>
      <c r="X546" s="4">
        <f t="shared" si="144"/>
        <v>-999</v>
      </c>
      <c r="Y546" s="4">
        <f t="shared" si="145"/>
        <v>-999</v>
      </c>
      <c r="Z546" s="4">
        <f t="shared" si="146"/>
        <v>-999</v>
      </c>
    </row>
    <row r="547" spans="1:26" s="7" customFormat="1">
      <c r="A547" s="6" t="s">
        <v>166</v>
      </c>
      <c r="B547" s="99" t="s">
        <v>449</v>
      </c>
      <c r="C547" s="6">
        <v>22.8</v>
      </c>
      <c r="D547" s="13">
        <f t="shared" si="151"/>
        <v>3501.1000000000004</v>
      </c>
      <c r="E547" s="32" t="s">
        <v>167</v>
      </c>
      <c r="F547" s="6">
        <v>163.9</v>
      </c>
      <c r="G547" s="13">
        <f t="shared" si="136"/>
        <v>3513</v>
      </c>
      <c r="H547" s="45"/>
      <c r="I547" s="6"/>
      <c r="J547" s="6"/>
      <c r="K547" s="45"/>
      <c r="L547" s="6"/>
      <c r="M547" s="13"/>
      <c r="N547" s="29">
        <f>N$512-F$512+F547</f>
        <v>3609.7</v>
      </c>
      <c r="Q547" s="7">
        <f t="shared" si="137"/>
        <v>3609.7</v>
      </c>
      <c r="R547" s="7">
        <f t="shared" si="138"/>
        <v>12.5</v>
      </c>
      <c r="S547" s="7">
        <f t="shared" si="139"/>
        <v>108.59999999999945</v>
      </c>
      <c r="T547" s="7">
        <f t="shared" si="140"/>
        <v>96.699999999999818</v>
      </c>
      <c r="U547" s="7" t="str">
        <f t="shared" si="141"/>
        <v/>
      </c>
      <c r="V547" s="7" t="str">
        <f t="shared" si="142"/>
        <v/>
      </c>
      <c r="W547" s="7">
        <f t="shared" si="143"/>
        <v>108.59999999999945</v>
      </c>
      <c r="X547" s="7">
        <f t="shared" si="144"/>
        <v>96.699999999999818</v>
      </c>
      <c r="Y547" s="7">
        <f t="shared" si="145"/>
        <v>-999</v>
      </c>
      <c r="Z547" s="7">
        <f t="shared" si="146"/>
        <v>-999</v>
      </c>
    </row>
    <row r="548" spans="1:26">
      <c r="A548" s="3" t="s">
        <v>256</v>
      </c>
      <c r="B548" s="99" t="s">
        <v>450</v>
      </c>
      <c r="C548" s="6"/>
      <c r="D548" s="13"/>
      <c r="E548" s="33"/>
      <c r="G548" s="12"/>
      <c r="Q548" s="4">
        <f t="shared" si="137"/>
        <v>3609.7</v>
      </c>
      <c r="R548" s="4">
        <f t="shared" si="138"/>
        <v>0</v>
      </c>
      <c r="S548" s="4" t="str">
        <f t="shared" si="139"/>
        <v/>
      </c>
      <c r="T548" s="4" t="str">
        <f t="shared" si="140"/>
        <v/>
      </c>
      <c r="U548" s="4" t="str">
        <f t="shared" si="141"/>
        <v/>
      </c>
      <c r="V548" s="4" t="str">
        <f t="shared" si="142"/>
        <v/>
      </c>
      <c r="W548" s="4">
        <f t="shared" si="143"/>
        <v>-999</v>
      </c>
      <c r="X548" s="4">
        <f t="shared" si="144"/>
        <v>-999</v>
      </c>
      <c r="Y548" s="4">
        <f t="shared" si="145"/>
        <v>-999</v>
      </c>
      <c r="Z548" s="4">
        <f t="shared" si="146"/>
        <v>-999</v>
      </c>
    </row>
    <row r="549" spans="1:26">
      <c r="A549" s="3" t="s">
        <v>256</v>
      </c>
      <c r="B549" s="32"/>
      <c r="C549" s="6"/>
      <c r="D549" s="13"/>
      <c r="E549" s="34" t="s">
        <v>168</v>
      </c>
      <c r="F549" s="14">
        <v>170.9</v>
      </c>
      <c r="G549" s="15">
        <v>3520</v>
      </c>
      <c r="Q549" s="4">
        <f t="shared" si="137"/>
        <v>3609.7</v>
      </c>
      <c r="R549" s="4">
        <f t="shared" si="138"/>
        <v>0</v>
      </c>
      <c r="S549" s="4" t="str">
        <f t="shared" si="139"/>
        <v/>
      </c>
      <c r="T549" s="4" t="str">
        <f t="shared" si="140"/>
        <v/>
      </c>
      <c r="U549" s="4" t="str">
        <f t="shared" si="141"/>
        <v/>
      </c>
      <c r="V549" s="4" t="str">
        <f t="shared" si="142"/>
        <v/>
      </c>
      <c r="W549" s="4">
        <f t="shared" si="143"/>
        <v>-999</v>
      </c>
      <c r="X549" s="4">
        <f t="shared" si="144"/>
        <v>-999</v>
      </c>
      <c r="Y549" s="4">
        <f t="shared" si="145"/>
        <v>-999</v>
      </c>
      <c r="Z549" s="4">
        <f t="shared" si="146"/>
        <v>-999</v>
      </c>
    </row>
    <row r="550" spans="1:26">
      <c r="A550" s="3" t="s">
        <v>256</v>
      </c>
      <c r="B550" s="32" t="s">
        <v>43</v>
      </c>
      <c r="C550" s="6">
        <v>44.7</v>
      </c>
      <c r="D550" s="13">
        <f t="shared" si="151"/>
        <v>3523</v>
      </c>
      <c r="N550" s="29">
        <f>N$547-C$547+C550</f>
        <v>3631.5999999999995</v>
      </c>
      <c r="Q550" s="4">
        <f t="shared" si="137"/>
        <v>3631.5999999999995</v>
      </c>
      <c r="R550" s="4">
        <f t="shared" si="138"/>
        <v>21.899999999999636</v>
      </c>
      <c r="S550" s="4">
        <f t="shared" si="139"/>
        <v>108.59999999999945</v>
      </c>
      <c r="T550" s="4" t="str">
        <f t="shared" si="140"/>
        <v/>
      </c>
      <c r="U550" s="4" t="str">
        <f t="shared" si="141"/>
        <v/>
      </c>
      <c r="V550" s="4" t="str">
        <f t="shared" si="142"/>
        <v/>
      </c>
      <c r="W550" s="4">
        <f t="shared" si="143"/>
        <v>108.59999999999945</v>
      </c>
      <c r="X550" s="4">
        <f t="shared" si="144"/>
        <v>-999</v>
      </c>
      <c r="Y550" s="4">
        <f t="shared" si="145"/>
        <v>-999</v>
      </c>
      <c r="Z550" s="4">
        <f t="shared" si="146"/>
        <v>-999</v>
      </c>
    </row>
    <row r="551" spans="1:26">
      <c r="A551" s="3" t="s">
        <v>256</v>
      </c>
      <c r="B551" s="32" t="s">
        <v>63</v>
      </c>
      <c r="C551" s="6"/>
      <c r="D551" s="13"/>
      <c r="Q551" s="4">
        <f t="shared" si="137"/>
        <v>3631.5999999999995</v>
      </c>
      <c r="R551" s="4">
        <f t="shared" si="138"/>
        <v>0</v>
      </c>
      <c r="S551" s="4" t="str">
        <f t="shared" si="139"/>
        <v/>
      </c>
      <c r="T551" s="4" t="str">
        <f t="shared" si="140"/>
        <v/>
      </c>
      <c r="U551" s="4" t="str">
        <f t="shared" si="141"/>
        <v/>
      </c>
      <c r="V551" s="4" t="str">
        <f t="shared" si="142"/>
        <v/>
      </c>
      <c r="W551" s="4">
        <f t="shared" si="143"/>
        <v>-999</v>
      </c>
      <c r="X551" s="4">
        <f t="shared" si="144"/>
        <v>-999</v>
      </c>
      <c r="Y551" s="4">
        <f t="shared" si="145"/>
        <v>-999</v>
      </c>
      <c r="Z551" s="4">
        <f t="shared" si="146"/>
        <v>-999</v>
      </c>
    </row>
    <row r="552" spans="1:26">
      <c r="A552" s="3" t="s">
        <v>256</v>
      </c>
      <c r="B552" s="32" t="s">
        <v>169</v>
      </c>
      <c r="C552" s="6">
        <v>53.9</v>
      </c>
      <c r="D552" s="13">
        <f t="shared" si="151"/>
        <v>3532.2000000000003</v>
      </c>
      <c r="N552" s="29">
        <f>N$547-C$547+C552</f>
        <v>3640.7999999999997</v>
      </c>
      <c r="O552" s="4" t="s">
        <v>123</v>
      </c>
      <c r="Q552" s="4">
        <f t="shared" si="137"/>
        <v>3640.7999999999997</v>
      </c>
      <c r="R552" s="4">
        <f t="shared" si="138"/>
        <v>9.2000000000002728</v>
      </c>
      <c r="S552" s="4">
        <f t="shared" si="139"/>
        <v>108.59999999999945</v>
      </c>
      <c r="T552" s="4" t="str">
        <f t="shared" si="140"/>
        <v/>
      </c>
      <c r="U552" s="4" t="str">
        <f t="shared" si="141"/>
        <v/>
      </c>
      <c r="V552" s="4" t="str">
        <f t="shared" si="142"/>
        <v/>
      </c>
      <c r="W552" s="4">
        <f t="shared" si="143"/>
        <v>108.59999999999945</v>
      </c>
      <c r="X552" s="4">
        <f t="shared" si="144"/>
        <v>-999</v>
      </c>
      <c r="Y552" s="4">
        <f t="shared" si="145"/>
        <v>-999</v>
      </c>
      <c r="Z552" s="4">
        <f t="shared" si="146"/>
        <v>-999</v>
      </c>
    </row>
    <row r="553" spans="1:26">
      <c r="A553" s="3" t="s">
        <v>256</v>
      </c>
      <c r="B553" s="32"/>
      <c r="C553" s="6"/>
      <c r="D553" s="13"/>
      <c r="F553" s="54" t="s">
        <v>436</v>
      </c>
      <c r="G553" s="54"/>
      <c r="H553" s="90"/>
      <c r="I553" s="78"/>
      <c r="J553" s="54"/>
      <c r="K553" s="55" t="s">
        <v>437</v>
      </c>
      <c r="O553" s="4" t="s">
        <v>438</v>
      </c>
      <c r="Q553" s="4">
        <f t="shared" si="137"/>
        <v>3640.7999999999997</v>
      </c>
      <c r="R553" s="4">
        <f t="shared" si="138"/>
        <v>0</v>
      </c>
      <c r="S553" s="4" t="str">
        <f t="shared" si="139"/>
        <v/>
      </c>
      <c r="T553" s="4" t="str">
        <f t="shared" si="140"/>
        <v/>
      </c>
      <c r="U553" s="4" t="str">
        <f t="shared" si="141"/>
        <v/>
      </c>
      <c r="V553" s="4" t="str">
        <f t="shared" si="142"/>
        <v/>
      </c>
      <c r="W553" s="4">
        <f t="shared" si="143"/>
        <v>-999</v>
      </c>
      <c r="X553" s="4">
        <f t="shared" si="144"/>
        <v>-999</v>
      </c>
      <c r="Y553" s="4">
        <f t="shared" si="145"/>
        <v>-999</v>
      </c>
      <c r="Z553" s="4">
        <f t="shared" si="146"/>
        <v>-999</v>
      </c>
    </row>
    <row r="554" spans="1:26">
      <c r="A554" s="3" t="s">
        <v>256</v>
      </c>
      <c r="B554" s="32"/>
      <c r="C554" s="6"/>
      <c r="D554" s="13"/>
      <c r="E554" s="37" t="s">
        <v>170</v>
      </c>
      <c r="F554" s="50">
        <f>K554-K$554</f>
        <v>0</v>
      </c>
      <c r="G554" s="18">
        <f t="shared" ref="G554:G580" si="152">G$583-F$583+F554</f>
        <v>3537.2</v>
      </c>
      <c r="K554" s="51">
        <v>-0.8</v>
      </c>
      <c r="O554" s="4" t="s">
        <v>123</v>
      </c>
      <c r="Q554" s="4">
        <f t="shared" si="137"/>
        <v>3640.7999999999997</v>
      </c>
      <c r="R554" s="4">
        <f t="shared" si="138"/>
        <v>0</v>
      </c>
      <c r="S554" s="4" t="str">
        <f t="shared" si="139"/>
        <v/>
      </c>
      <c r="T554" s="4" t="str">
        <f t="shared" si="140"/>
        <v/>
      </c>
      <c r="U554" s="4" t="str">
        <f t="shared" si="141"/>
        <v/>
      </c>
      <c r="V554" s="4" t="str">
        <f t="shared" si="142"/>
        <v/>
      </c>
      <c r="W554" s="4">
        <f t="shared" si="143"/>
        <v>-999</v>
      </c>
      <c r="X554" s="4">
        <f t="shared" si="144"/>
        <v>-999</v>
      </c>
      <c r="Y554" s="4">
        <f t="shared" si="145"/>
        <v>-999</v>
      </c>
      <c r="Z554" s="4">
        <f t="shared" si="146"/>
        <v>-999</v>
      </c>
    </row>
    <row r="555" spans="1:26">
      <c r="A555" s="3" t="s">
        <v>256</v>
      </c>
      <c r="B555" s="32" t="s">
        <v>120</v>
      </c>
      <c r="C555" s="6">
        <v>58.8</v>
      </c>
      <c r="D555" s="13">
        <f t="shared" si="151"/>
        <v>3537.1000000000004</v>
      </c>
      <c r="E555" s="33" t="s">
        <v>59</v>
      </c>
      <c r="F555" s="51">
        <f>K555-K$554</f>
        <v>2.6</v>
      </c>
      <c r="G555" s="19">
        <f t="shared" si="152"/>
        <v>3539.7999999999997</v>
      </c>
      <c r="K555" s="3">
        <v>1.8</v>
      </c>
      <c r="N555" s="29">
        <f>N$547-C$547+C555</f>
        <v>3645.7</v>
      </c>
      <c r="O555" s="4" t="s">
        <v>123</v>
      </c>
      <c r="Q555" s="4">
        <f t="shared" si="137"/>
        <v>3645.7</v>
      </c>
      <c r="R555" s="4">
        <f t="shared" si="138"/>
        <v>4.9000000000000909</v>
      </c>
      <c r="S555" s="4">
        <f t="shared" si="139"/>
        <v>108.59999999999945</v>
      </c>
      <c r="T555" s="4">
        <f t="shared" si="140"/>
        <v>105.90000000000009</v>
      </c>
      <c r="U555" s="4" t="str">
        <f t="shared" si="141"/>
        <v/>
      </c>
      <c r="V555" s="4" t="str">
        <f t="shared" si="142"/>
        <v/>
      </c>
      <c r="W555" s="4">
        <f t="shared" si="143"/>
        <v>108.59999999999945</v>
      </c>
      <c r="X555" s="4">
        <f t="shared" si="144"/>
        <v>105.90000000000009</v>
      </c>
      <c r="Y555" s="4">
        <f t="shared" si="145"/>
        <v>-999</v>
      </c>
      <c r="Z555" s="4">
        <f t="shared" si="146"/>
        <v>-999</v>
      </c>
    </row>
    <row r="556" spans="1:26">
      <c r="A556" s="3" t="s">
        <v>256</v>
      </c>
      <c r="B556" s="32"/>
      <c r="C556" s="6"/>
      <c r="D556" s="13"/>
      <c r="E556" s="33" t="s">
        <v>43</v>
      </c>
      <c r="F556" s="51">
        <f t="shared" ref="F556:F583" si="153">K556-K$554</f>
        <v>8.3000000000000007</v>
      </c>
      <c r="G556" s="19">
        <f t="shared" si="152"/>
        <v>3545.5</v>
      </c>
      <c r="K556" s="3">
        <v>7.5</v>
      </c>
      <c r="Q556" s="4">
        <f t="shared" si="137"/>
        <v>3645.7</v>
      </c>
      <c r="R556" s="4">
        <f t="shared" si="138"/>
        <v>0</v>
      </c>
      <c r="S556" s="4" t="str">
        <f t="shared" si="139"/>
        <v/>
      </c>
      <c r="T556" s="4" t="str">
        <f t="shared" si="140"/>
        <v/>
      </c>
      <c r="U556" s="4" t="str">
        <f t="shared" si="141"/>
        <v/>
      </c>
      <c r="V556" s="4" t="str">
        <f t="shared" si="142"/>
        <v/>
      </c>
      <c r="W556" s="4">
        <f t="shared" si="143"/>
        <v>-999</v>
      </c>
      <c r="X556" s="4">
        <f t="shared" si="144"/>
        <v>-999</v>
      </c>
      <c r="Y556" s="4">
        <f t="shared" si="145"/>
        <v>-999</v>
      </c>
      <c r="Z556" s="4">
        <f t="shared" si="146"/>
        <v>-999</v>
      </c>
    </row>
    <row r="557" spans="1:26">
      <c r="A557" s="3" t="s">
        <v>256</v>
      </c>
      <c r="B557" s="32"/>
      <c r="C557" s="6"/>
      <c r="D557" s="13"/>
      <c r="E557" s="33" t="s">
        <v>292</v>
      </c>
      <c r="F557" s="51"/>
      <c r="G557" s="19"/>
      <c r="K557" s="3"/>
      <c r="Q557" s="4">
        <f t="shared" si="137"/>
        <v>3645.7</v>
      </c>
      <c r="R557" s="4">
        <f t="shared" si="138"/>
        <v>0</v>
      </c>
      <c r="S557" s="4" t="str">
        <f t="shared" si="139"/>
        <v/>
      </c>
      <c r="T557" s="4" t="str">
        <f t="shared" si="140"/>
        <v/>
      </c>
      <c r="U557" s="4" t="str">
        <f t="shared" si="141"/>
        <v/>
      </c>
      <c r="V557" s="4" t="str">
        <f t="shared" si="142"/>
        <v/>
      </c>
      <c r="W557" s="4">
        <f t="shared" si="143"/>
        <v>-999</v>
      </c>
      <c r="X557" s="4">
        <f t="shared" si="144"/>
        <v>-999</v>
      </c>
      <c r="Y557" s="4">
        <f t="shared" si="145"/>
        <v>-999</v>
      </c>
      <c r="Z557" s="4">
        <f t="shared" si="146"/>
        <v>-999</v>
      </c>
    </row>
    <row r="558" spans="1:26">
      <c r="A558" s="3" t="s">
        <v>256</v>
      </c>
      <c r="B558" s="32" t="s">
        <v>37</v>
      </c>
      <c r="C558" s="6">
        <v>81.099999999999994</v>
      </c>
      <c r="D558" s="13">
        <f t="shared" si="151"/>
        <v>3559.4</v>
      </c>
      <c r="E558" s="33" t="s">
        <v>62</v>
      </c>
      <c r="F558" s="51">
        <f t="shared" si="153"/>
        <v>23.3</v>
      </c>
      <c r="G558" s="19">
        <f t="shared" si="152"/>
        <v>3560.5</v>
      </c>
      <c r="K558" s="3">
        <v>22.5</v>
      </c>
      <c r="N558" s="29">
        <f>N$547-C$547+C558</f>
        <v>3667.9999999999995</v>
      </c>
      <c r="O558" s="104" t="s">
        <v>60</v>
      </c>
      <c r="Q558" s="4">
        <f t="shared" si="137"/>
        <v>3667.9999999999995</v>
      </c>
      <c r="R558" s="4">
        <f t="shared" si="138"/>
        <v>22.299999999999727</v>
      </c>
      <c r="S558" s="4">
        <f t="shared" si="139"/>
        <v>108.59999999999945</v>
      </c>
      <c r="T558" s="4">
        <f t="shared" si="140"/>
        <v>107.49999999999955</v>
      </c>
      <c r="U558" s="4" t="str">
        <f t="shared" si="141"/>
        <v/>
      </c>
      <c r="V558" s="4" t="str">
        <f t="shared" si="142"/>
        <v/>
      </c>
      <c r="W558" s="4">
        <f t="shared" si="143"/>
        <v>108.59999999999945</v>
      </c>
      <c r="X558" s="4">
        <f t="shared" si="144"/>
        <v>107.49999999999955</v>
      </c>
      <c r="Y558" s="4">
        <f t="shared" si="145"/>
        <v>-999</v>
      </c>
      <c r="Z558" s="4">
        <f t="shared" si="146"/>
        <v>-999</v>
      </c>
    </row>
    <row r="559" spans="1:26">
      <c r="A559" s="3" t="s">
        <v>256</v>
      </c>
      <c r="B559" s="32" t="s">
        <v>42</v>
      </c>
      <c r="C559" s="6">
        <v>86.7</v>
      </c>
      <c r="D559" s="13">
        <f t="shared" si="151"/>
        <v>3565</v>
      </c>
      <c r="E559" s="33" t="s">
        <v>66</v>
      </c>
      <c r="F559" s="51">
        <f t="shared" si="153"/>
        <v>28.7</v>
      </c>
      <c r="G559" s="19">
        <f>G$583-F$583+F559</f>
        <v>3565.8999999999996</v>
      </c>
      <c r="K559" s="3">
        <v>27.9</v>
      </c>
      <c r="N559" s="29">
        <f>N$547-C$547+C559</f>
        <v>3673.5999999999995</v>
      </c>
      <c r="Q559" s="4">
        <f t="shared" si="137"/>
        <v>3673.5999999999995</v>
      </c>
      <c r="R559" s="4">
        <f t="shared" si="138"/>
        <v>5.5999999999999091</v>
      </c>
      <c r="S559" s="4">
        <f t="shared" si="139"/>
        <v>108.59999999999945</v>
      </c>
      <c r="T559" s="4">
        <f t="shared" si="140"/>
        <v>107.69999999999982</v>
      </c>
      <c r="U559" s="4" t="str">
        <f t="shared" si="141"/>
        <v/>
      </c>
      <c r="V559" s="4" t="str">
        <f t="shared" si="142"/>
        <v/>
      </c>
      <c r="W559" s="4">
        <f t="shared" si="143"/>
        <v>108.59999999999945</v>
      </c>
      <c r="X559" s="4">
        <f t="shared" si="144"/>
        <v>107.69999999999982</v>
      </c>
      <c r="Y559" s="4">
        <f t="shared" si="145"/>
        <v>-999</v>
      </c>
      <c r="Z559" s="4">
        <f t="shared" si="146"/>
        <v>-999</v>
      </c>
    </row>
    <row r="560" spans="1:26">
      <c r="A560" s="3" t="s">
        <v>256</v>
      </c>
      <c r="B560" s="32" t="s">
        <v>65</v>
      </c>
      <c r="C560" s="6">
        <v>90.2</v>
      </c>
      <c r="D560" s="13">
        <f t="shared" si="151"/>
        <v>3568.5</v>
      </c>
      <c r="E560" s="33" t="s">
        <v>67</v>
      </c>
      <c r="F560" s="51">
        <f t="shared" si="153"/>
        <v>32.199999999999996</v>
      </c>
      <c r="G560" s="19">
        <f t="shared" si="152"/>
        <v>3569.3999999999996</v>
      </c>
      <c r="K560" s="3">
        <v>31.4</v>
      </c>
      <c r="N560" s="29">
        <f>N$547-C$547+C560</f>
        <v>3677.0999999999995</v>
      </c>
      <c r="Q560" s="4">
        <f t="shared" si="137"/>
        <v>3677.0999999999995</v>
      </c>
      <c r="R560" s="4">
        <f t="shared" si="138"/>
        <v>3.5</v>
      </c>
      <c r="S560" s="4">
        <f t="shared" si="139"/>
        <v>108.59999999999945</v>
      </c>
      <c r="T560" s="4">
        <f t="shared" si="140"/>
        <v>107.69999999999982</v>
      </c>
      <c r="U560" s="4" t="str">
        <f t="shared" si="141"/>
        <v/>
      </c>
      <c r="V560" s="4" t="str">
        <f t="shared" si="142"/>
        <v/>
      </c>
      <c r="W560" s="4">
        <f t="shared" si="143"/>
        <v>108.59999999999945</v>
      </c>
      <c r="X560" s="4">
        <f t="shared" si="144"/>
        <v>107.69999999999982</v>
      </c>
      <c r="Y560" s="4">
        <f t="shared" si="145"/>
        <v>-999</v>
      </c>
      <c r="Z560" s="4">
        <f t="shared" si="146"/>
        <v>-999</v>
      </c>
    </row>
    <row r="561" spans="1:26" s="7" customFormat="1">
      <c r="A561" s="6" t="s">
        <v>171</v>
      </c>
      <c r="B561" s="32" t="s">
        <v>122</v>
      </c>
      <c r="C561" s="6">
        <v>93.1</v>
      </c>
      <c r="D561" s="13">
        <f t="shared" si="151"/>
        <v>3571.4</v>
      </c>
      <c r="E561" s="32" t="s">
        <v>68</v>
      </c>
      <c r="F561" s="53">
        <f t="shared" si="153"/>
        <v>34.699999999999996</v>
      </c>
      <c r="G561" s="13">
        <f t="shared" si="152"/>
        <v>3571.8999999999996</v>
      </c>
      <c r="H561" s="45"/>
      <c r="I561" s="6"/>
      <c r="J561" s="6"/>
      <c r="K561" s="6">
        <v>33.9</v>
      </c>
      <c r="L561" s="6"/>
      <c r="M561" s="13"/>
      <c r="N561" s="29">
        <f>N$547-C$547+C561</f>
        <v>3679.9999999999995</v>
      </c>
      <c r="Q561" s="7">
        <f t="shared" si="137"/>
        <v>3679.9999999999995</v>
      </c>
      <c r="R561" s="7">
        <f t="shared" si="138"/>
        <v>2.9000000000000909</v>
      </c>
      <c r="S561" s="7">
        <f t="shared" si="139"/>
        <v>108.59999999999945</v>
      </c>
      <c r="T561" s="7">
        <f t="shared" si="140"/>
        <v>108.09999999999991</v>
      </c>
      <c r="U561" s="7" t="str">
        <f t="shared" si="141"/>
        <v/>
      </c>
      <c r="V561" s="7" t="str">
        <f t="shared" si="142"/>
        <v/>
      </c>
      <c r="W561" s="7">
        <f t="shared" si="143"/>
        <v>108.59999999999945</v>
      </c>
      <c r="X561" s="7">
        <f t="shared" si="144"/>
        <v>108.09999999999991</v>
      </c>
      <c r="Y561" s="7">
        <f t="shared" si="145"/>
        <v>-999</v>
      </c>
      <c r="Z561" s="7">
        <f t="shared" si="146"/>
        <v>-999</v>
      </c>
    </row>
    <row r="562" spans="1:26">
      <c r="A562" s="3" t="s">
        <v>258</v>
      </c>
      <c r="B562" s="34" t="s">
        <v>172</v>
      </c>
      <c r="C562" s="14">
        <v>101.7</v>
      </c>
      <c r="D562" s="15">
        <v>3580</v>
      </c>
      <c r="E562" s="32"/>
      <c r="F562" s="53"/>
      <c r="G562" s="13"/>
      <c r="K562" s="8"/>
      <c r="Q562" s="4">
        <f t="shared" si="137"/>
        <v>3679.9999999999995</v>
      </c>
      <c r="R562" s="4">
        <f t="shared" si="138"/>
        <v>0</v>
      </c>
      <c r="S562" s="4" t="str">
        <f t="shared" si="139"/>
        <v/>
      </c>
      <c r="T562" s="4" t="str">
        <f t="shared" si="140"/>
        <v/>
      </c>
      <c r="U562" s="4" t="str">
        <f t="shared" si="141"/>
        <v/>
      </c>
      <c r="V562" s="4" t="str">
        <f t="shared" si="142"/>
        <v/>
      </c>
      <c r="W562" s="4">
        <f t="shared" si="143"/>
        <v>-999</v>
      </c>
      <c r="X562" s="4">
        <f t="shared" si="144"/>
        <v>-999</v>
      </c>
      <c r="Y562" s="4">
        <f t="shared" si="145"/>
        <v>-999</v>
      </c>
      <c r="Z562" s="4">
        <f t="shared" si="146"/>
        <v>-999</v>
      </c>
    </row>
    <row r="563" spans="1:26">
      <c r="A563" s="3" t="s">
        <v>258</v>
      </c>
      <c r="B563" s="35"/>
      <c r="C563" s="3"/>
      <c r="D563" s="3"/>
      <c r="E563" s="32"/>
      <c r="F563" s="53"/>
      <c r="G563" s="13"/>
      <c r="H563" s="37" t="s">
        <v>173</v>
      </c>
      <c r="I563" s="11">
        <v>0</v>
      </c>
      <c r="J563" s="18">
        <f>J$577-I$577+I563</f>
        <v>3595.8</v>
      </c>
      <c r="K563" s="8"/>
      <c r="Q563" s="4">
        <f t="shared" si="137"/>
        <v>3679.9999999999995</v>
      </c>
      <c r="R563" s="4">
        <f t="shared" si="138"/>
        <v>0</v>
      </c>
      <c r="S563" s="4" t="str">
        <f t="shared" si="139"/>
        <v/>
      </c>
      <c r="T563" s="4" t="str">
        <f t="shared" si="140"/>
        <v/>
      </c>
      <c r="U563" s="4" t="str">
        <f t="shared" si="141"/>
        <v/>
      </c>
      <c r="V563" s="4" t="str">
        <f t="shared" si="142"/>
        <v/>
      </c>
      <c r="W563" s="4">
        <f t="shared" si="143"/>
        <v>-999</v>
      </c>
      <c r="X563" s="4">
        <f t="shared" si="144"/>
        <v>-999</v>
      </c>
      <c r="Y563" s="4">
        <f t="shared" si="145"/>
        <v>-999</v>
      </c>
      <c r="Z563" s="4">
        <f t="shared" si="146"/>
        <v>-999</v>
      </c>
    </row>
    <row r="564" spans="1:26">
      <c r="A564" s="3" t="s">
        <v>258</v>
      </c>
      <c r="E564" s="32" t="s">
        <v>69</v>
      </c>
      <c r="F564" s="53">
        <f t="shared" si="153"/>
        <v>67.599999999999994</v>
      </c>
      <c r="G564" s="13">
        <f t="shared" si="152"/>
        <v>3604.7999999999997</v>
      </c>
      <c r="H564" s="33"/>
      <c r="J564" s="19"/>
      <c r="K564" s="8">
        <v>66.8</v>
      </c>
      <c r="N564" s="29">
        <f>N$561-F$561+F564</f>
        <v>3712.8999999999996</v>
      </c>
      <c r="O564" s="4" t="s">
        <v>123</v>
      </c>
      <c r="Q564" s="4">
        <f t="shared" si="137"/>
        <v>3712.8999999999996</v>
      </c>
      <c r="R564" s="4">
        <f t="shared" si="138"/>
        <v>32.900000000000091</v>
      </c>
      <c r="S564" s="4" t="str">
        <f t="shared" si="139"/>
        <v/>
      </c>
      <c r="T564" s="4">
        <f t="shared" si="140"/>
        <v>108.09999999999991</v>
      </c>
      <c r="U564" s="4" t="str">
        <f t="shared" si="141"/>
        <v/>
      </c>
      <c r="V564" s="4" t="str">
        <f t="shared" si="142"/>
        <v/>
      </c>
      <c r="W564" s="4">
        <f t="shared" si="143"/>
        <v>-999</v>
      </c>
      <c r="X564" s="4">
        <f t="shared" si="144"/>
        <v>108.09999999999991</v>
      </c>
      <c r="Y564" s="4">
        <f t="shared" si="145"/>
        <v>-999</v>
      </c>
      <c r="Z564" s="4">
        <f t="shared" si="146"/>
        <v>-999</v>
      </c>
    </row>
    <row r="565" spans="1:26">
      <c r="A565" s="3" t="s">
        <v>258</v>
      </c>
      <c r="E565" s="32" t="s">
        <v>70</v>
      </c>
      <c r="F565" s="53">
        <f t="shared" si="153"/>
        <v>70.899999999999991</v>
      </c>
      <c r="G565" s="13">
        <f t="shared" si="152"/>
        <v>3608.1</v>
      </c>
      <c r="H565" s="33"/>
      <c r="J565" s="19"/>
      <c r="K565" s="8">
        <v>70.099999999999994</v>
      </c>
      <c r="N565" s="29">
        <f>N$561-F$561+F565</f>
        <v>3716.2</v>
      </c>
      <c r="O565" s="4" t="s">
        <v>123</v>
      </c>
      <c r="Q565" s="4">
        <f t="shared" si="137"/>
        <v>3716.2</v>
      </c>
      <c r="R565" s="4">
        <f t="shared" si="138"/>
        <v>3.3000000000001819</v>
      </c>
      <c r="S565" s="4" t="str">
        <f t="shared" si="139"/>
        <v/>
      </c>
      <c r="T565" s="4">
        <f t="shared" si="140"/>
        <v>108.09999999999991</v>
      </c>
      <c r="U565" s="4" t="str">
        <f t="shared" si="141"/>
        <v/>
      </c>
      <c r="V565" s="4" t="str">
        <f t="shared" si="142"/>
        <v/>
      </c>
      <c r="W565" s="4">
        <f t="shared" si="143"/>
        <v>-999</v>
      </c>
      <c r="X565" s="4">
        <f t="shared" si="144"/>
        <v>108.09999999999991</v>
      </c>
      <c r="Y565" s="4">
        <f t="shared" si="145"/>
        <v>-999</v>
      </c>
      <c r="Z565" s="4">
        <f t="shared" si="146"/>
        <v>-999</v>
      </c>
    </row>
    <row r="566" spans="1:26">
      <c r="A566" s="3" t="s">
        <v>258</v>
      </c>
      <c r="E566" s="32" t="s">
        <v>48</v>
      </c>
      <c r="F566" s="53">
        <f t="shared" si="153"/>
        <v>77</v>
      </c>
      <c r="G566" s="13">
        <f t="shared" si="152"/>
        <v>3614.2</v>
      </c>
      <c r="H566" s="33" t="s">
        <v>26</v>
      </c>
      <c r="I566" s="3">
        <v>9.9</v>
      </c>
      <c r="J566" s="19">
        <f>J$577-I$577+I566</f>
        <v>3605.7000000000003</v>
      </c>
      <c r="K566" s="8">
        <v>76.2</v>
      </c>
      <c r="N566" s="29">
        <f>N$561-F$561+F566</f>
        <v>3722.2999999999997</v>
      </c>
      <c r="Q566" s="4">
        <f t="shared" si="137"/>
        <v>3722.2999999999997</v>
      </c>
      <c r="R566" s="4">
        <f t="shared" si="138"/>
        <v>6.0999999999999091</v>
      </c>
      <c r="S566" s="4" t="str">
        <f t="shared" si="139"/>
        <v/>
      </c>
      <c r="T566" s="4">
        <f t="shared" si="140"/>
        <v>108.09999999999991</v>
      </c>
      <c r="U566" s="4">
        <f t="shared" si="141"/>
        <v>116.59999999999945</v>
      </c>
      <c r="V566" s="4" t="str">
        <f t="shared" si="142"/>
        <v/>
      </c>
      <c r="W566" s="4">
        <f t="shared" si="143"/>
        <v>-999</v>
      </c>
      <c r="X566" s="4">
        <f t="shared" si="144"/>
        <v>108.09999999999991</v>
      </c>
      <c r="Y566" s="4">
        <f t="shared" si="145"/>
        <v>116.59999999999945</v>
      </c>
      <c r="Z566" s="4">
        <f t="shared" si="146"/>
        <v>-999</v>
      </c>
    </row>
    <row r="567" spans="1:26">
      <c r="A567" s="3" t="s">
        <v>258</v>
      </c>
      <c r="E567" s="32" t="s">
        <v>44</v>
      </c>
      <c r="F567" s="53">
        <f t="shared" si="153"/>
        <v>83.1</v>
      </c>
      <c r="G567" s="13">
        <f t="shared" si="152"/>
        <v>3620.2999999999997</v>
      </c>
      <c r="H567" s="33" t="s">
        <v>28</v>
      </c>
      <c r="I567" s="3">
        <v>16.2</v>
      </c>
      <c r="J567" s="19">
        <f t="shared" ref="J567:J575" si="154">J$577-I$577+I567</f>
        <v>3612</v>
      </c>
      <c r="K567" s="8">
        <v>82.3</v>
      </c>
      <c r="N567" s="29">
        <f>N$561-F$561+F567</f>
        <v>3728.3999999999996</v>
      </c>
      <c r="Q567" s="4">
        <f t="shared" si="137"/>
        <v>3728.3999999999996</v>
      </c>
      <c r="R567" s="4">
        <f t="shared" si="138"/>
        <v>6.0999999999999091</v>
      </c>
      <c r="S567" s="4" t="str">
        <f t="shared" si="139"/>
        <v/>
      </c>
      <c r="T567" s="4">
        <f t="shared" si="140"/>
        <v>108.09999999999991</v>
      </c>
      <c r="U567" s="4">
        <f t="shared" si="141"/>
        <v>116.39999999999964</v>
      </c>
      <c r="V567" s="4" t="str">
        <f t="shared" si="142"/>
        <v/>
      </c>
      <c r="W567" s="4">
        <f t="shared" si="143"/>
        <v>-999</v>
      </c>
      <c r="X567" s="4">
        <f t="shared" si="144"/>
        <v>108.09999999999991</v>
      </c>
      <c r="Y567" s="4">
        <f t="shared" si="145"/>
        <v>116.39999999999964</v>
      </c>
      <c r="Z567" s="4">
        <f t="shared" si="146"/>
        <v>-999</v>
      </c>
    </row>
    <row r="568" spans="1:26">
      <c r="A568" s="3" t="s">
        <v>258</v>
      </c>
      <c r="E568" s="32" t="s">
        <v>85</v>
      </c>
      <c r="F568" s="53">
        <f t="shared" si="153"/>
        <v>88.899999999999991</v>
      </c>
      <c r="G568" s="13">
        <f t="shared" si="152"/>
        <v>3626.1</v>
      </c>
      <c r="H568" s="33" t="s">
        <v>30</v>
      </c>
      <c r="I568" s="3">
        <v>21.9</v>
      </c>
      <c r="J568" s="19">
        <f t="shared" si="154"/>
        <v>3617.7000000000003</v>
      </c>
      <c r="K568" s="8">
        <v>88.1</v>
      </c>
      <c r="N568" s="29">
        <f>N$561-F$561+F568</f>
        <v>3734.2</v>
      </c>
      <c r="Q568" s="4">
        <f t="shared" si="137"/>
        <v>3734.2</v>
      </c>
      <c r="R568" s="4">
        <f t="shared" si="138"/>
        <v>5.8000000000001819</v>
      </c>
      <c r="S568" s="4" t="str">
        <f t="shared" si="139"/>
        <v/>
      </c>
      <c r="T568" s="4">
        <f t="shared" si="140"/>
        <v>108.09999999999991</v>
      </c>
      <c r="U568" s="4">
        <f t="shared" si="141"/>
        <v>116.49999999999955</v>
      </c>
      <c r="V568" s="4" t="str">
        <f t="shared" si="142"/>
        <v/>
      </c>
      <c r="W568" s="4">
        <f t="shared" si="143"/>
        <v>-999</v>
      </c>
      <c r="X568" s="4">
        <f t="shared" si="144"/>
        <v>108.09999999999991</v>
      </c>
      <c r="Y568" s="4">
        <f t="shared" si="145"/>
        <v>116.49999999999955</v>
      </c>
      <c r="Z568" s="4">
        <f t="shared" si="146"/>
        <v>-999</v>
      </c>
    </row>
    <row r="569" spans="1:26">
      <c r="A569" s="3" t="s">
        <v>258</v>
      </c>
      <c r="E569" s="32"/>
      <c r="F569" s="53"/>
      <c r="G569" s="13"/>
      <c r="H569" s="33" t="s">
        <v>39</v>
      </c>
      <c r="I569" s="3">
        <v>29.5</v>
      </c>
      <c r="J569" s="19">
        <f t="shared" si="154"/>
        <v>3625.3</v>
      </c>
      <c r="K569" s="8"/>
      <c r="Q569" s="4">
        <f t="shared" si="137"/>
        <v>3734.2</v>
      </c>
      <c r="R569" s="4">
        <f t="shared" si="138"/>
        <v>0</v>
      </c>
      <c r="S569" s="4" t="str">
        <f t="shared" si="139"/>
        <v/>
      </c>
      <c r="T569" s="4" t="str">
        <f t="shared" si="140"/>
        <v/>
      </c>
      <c r="U569" s="4" t="str">
        <f t="shared" si="141"/>
        <v/>
      </c>
      <c r="V569" s="4" t="str">
        <f t="shared" si="142"/>
        <v/>
      </c>
      <c r="W569" s="4">
        <f t="shared" si="143"/>
        <v>-999</v>
      </c>
      <c r="X569" s="4">
        <f t="shared" si="144"/>
        <v>-999</v>
      </c>
      <c r="Y569" s="4">
        <f t="shared" si="145"/>
        <v>-999</v>
      </c>
      <c r="Z569" s="4">
        <f t="shared" si="146"/>
        <v>-999</v>
      </c>
    </row>
    <row r="570" spans="1:26">
      <c r="A570" s="3" t="s">
        <v>258</v>
      </c>
      <c r="E570" s="32" t="s">
        <v>73</v>
      </c>
      <c r="F570" s="53"/>
      <c r="G570" s="13"/>
      <c r="H570" s="33"/>
      <c r="J570" s="19"/>
      <c r="K570" s="8"/>
      <c r="Q570" s="4">
        <f t="shared" si="137"/>
        <v>3734.2</v>
      </c>
      <c r="R570" s="4">
        <f t="shared" si="138"/>
        <v>0</v>
      </c>
      <c r="S570" s="4" t="str">
        <f t="shared" si="139"/>
        <v/>
      </c>
      <c r="T570" s="4" t="str">
        <f t="shared" si="140"/>
        <v/>
      </c>
      <c r="U570" s="4" t="str">
        <f t="shared" si="141"/>
        <v/>
      </c>
      <c r="V570" s="4" t="str">
        <f t="shared" si="142"/>
        <v/>
      </c>
      <c r="W570" s="4">
        <f t="shared" si="143"/>
        <v>-999</v>
      </c>
      <c r="X570" s="4">
        <f t="shared" si="144"/>
        <v>-999</v>
      </c>
      <c r="Y570" s="4">
        <f t="shared" si="145"/>
        <v>-999</v>
      </c>
      <c r="Z570" s="4">
        <f t="shared" si="146"/>
        <v>-999</v>
      </c>
    </row>
    <row r="571" spans="1:26">
      <c r="A571" s="3" t="s">
        <v>258</v>
      </c>
      <c r="E571" s="32" t="s">
        <v>75</v>
      </c>
      <c r="F571" s="53">
        <f t="shared" si="153"/>
        <v>107.1</v>
      </c>
      <c r="G571" s="13">
        <f t="shared" si="152"/>
        <v>3644.2999999999997</v>
      </c>
      <c r="H571" s="33"/>
      <c r="J571" s="19"/>
      <c r="K571" s="8">
        <v>106.3</v>
      </c>
      <c r="N571" s="29">
        <f>N$561-F$561+F571</f>
        <v>3752.3999999999996</v>
      </c>
      <c r="Q571" s="4">
        <f t="shared" si="137"/>
        <v>3752.3999999999996</v>
      </c>
      <c r="R571" s="4">
        <f t="shared" si="138"/>
        <v>18.199999999999818</v>
      </c>
      <c r="S571" s="4" t="str">
        <f t="shared" si="139"/>
        <v/>
      </c>
      <c r="T571" s="4">
        <f t="shared" si="140"/>
        <v>108.09999999999991</v>
      </c>
      <c r="U571" s="4" t="str">
        <f t="shared" si="141"/>
        <v/>
      </c>
      <c r="V571" s="4" t="str">
        <f t="shared" si="142"/>
        <v/>
      </c>
      <c r="W571" s="4">
        <f t="shared" si="143"/>
        <v>-999</v>
      </c>
      <c r="X571" s="4">
        <f t="shared" si="144"/>
        <v>108.09999999999991</v>
      </c>
      <c r="Y571" s="4">
        <f t="shared" si="145"/>
        <v>-999</v>
      </c>
      <c r="Z571" s="4">
        <f t="shared" si="146"/>
        <v>-999</v>
      </c>
    </row>
    <row r="572" spans="1:26">
      <c r="A572" s="3" t="s">
        <v>258</v>
      </c>
      <c r="E572" s="32" t="s">
        <v>71</v>
      </c>
      <c r="F572" s="53">
        <f t="shared" si="153"/>
        <v>125.5</v>
      </c>
      <c r="G572" s="13">
        <f t="shared" si="152"/>
        <v>3662.7</v>
      </c>
      <c r="H572" s="33" t="s">
        <v>294</v>
      </c>
      <c r="I572" s="3">
        <v>59.3</v>
      </c>
      <c r="J572" s="19">
        <f t="shared" si="154"/>
        <v>3655.1000000000004</v>
      </c>
      <c r="K572" s="8">
        <v>124.7</v>
      </c>
      <c r="N572" s="29">
        <f>N$561-F$561+F572</f>
        <v>3770.7999999999997</v>
      </c>
      <c r="Q572" s="4">
        <f t="shared" si="137"/>
        <v>3770.7999999999997</v>
      </c>
      <c r="R572" s="4">
        <f t="shared" si="138"/>
        <v>18.400000000000091</v>
      </c>
      <c r="S572" s="4" t="str">
        <f t="shared" si="139"/>
        <v/>
      </c>
      <c r="T572" s="4">
        <f t="shared" si="140"/>
        <v>108.09999999999991</v>
      </c>
      <c r="U572" s="4">
        <f t="shared" si="141"/>
        <v>115.69999999999936</v>
      </c>
      <c r="V572" s="4" t="str">
        <f t="shared" si="142"/>
        <v/>
      </c>
      <c r="W572" s="4">
        <f t="shared" si="143"/>
        <v>-999</v>
      </c>
      <c r="X572" s="4">
        <f t="shared" si="144"/>
        <v>108.09999999999991</v>
      </c>
      <c r="Y572" s="4">
        <f t="shared" si="145"/>
        <v>115.69999999999936</v>
      </c>
      <c r="Z572" s="4">
        <f t="shared" si="146"/>
        <v>-999</v>
      </c>
    </row>
    <row r="573" spans="1:26">
      <c r="A573" s="3" t="s">
        <v>258</v>
      </c>
      <c r="E573" s="32" t="s">
        <v>72</v>
      </c>
      <c r="F573" s="53">
        <f t="shared" si="153"/>
        <v>126.1</v>
      </c>
      <c r="G573" s="13">
        <f t="shared" si="152"/>
        <v>3663.2999999999997</v>
      </c>
      <c r="H573" s="33"/>
      <c r="J573" s="19"/>
      <c r="K573" s="8">
        <v>125.3</v>
      </c>
      <c r="N573" s="29">
        <f>N$561-F$561+F573</f>
        <v>3771.3999999999996</v>
      </c>
      <c r="Q573" s="4">
        <f t="shared" si="137"/>
        <v>3771.3999999999996</v>
      </c>
      <c r="R573" s="4">
        <f t="shared" si="138"/>
        <v>0.59999999999990905</v>
      </c>
      <c r="S573" s="4" t="str">
        <f t="shared" si="139"/>
        <v/>
      </c>
      <c r="T573" s="4">
        <f t="shared" si="140"/>
        <v>108.09999999999991</v>
      </c>
      <c r="U573" s="4" t="str">
        <f t="shared" si="141"/>
        <v/>
      </c>
      <c r="V573" s="4" t="str">
        <f t="shared" si="142"/>
        <v/>
      </c>
      <c r="W573" s="4">
        <f t="shared" si="143"/>
        <v>-999</v>
      </c>
      <c r="X573" s="4">
        <f t="shared" si="144"/>
        <v>108.09999999999991</v>
      </c>
      <c r="Y573" s="4">
        <f t="shared" si="145"/>
        <v>-999</v>
      </c>
      <c r="Z573" s="4">
        <f t="shared" si="146"/>
        <v>-999</v>
      </c>
    </row>
    <row r="574" spans="1:26">
      <c r="A574" s="3" t="s">
        <v>258</v>
      </c>
      <c r="E574" s="32" t="s">
        <v>77</v>
      </c>
      <c r="F574" s="53"/>
      <c r="G574" s="13"/>
      <c r="H574" s="33"/>
      <c r="J574" s="19"/>
      <c r="K574" s="8"/>
      <c r="Q574" s="4">
        <f t="shared" si="137"/>
        <v>3771.3999999999996</v>
      </c>
      <c r="R574" s="4">
        <f t="shared" si="138"/>
        <v>0</v>
      </c>
      <c r="S574" s="4" t="str">
        <f t="shared" si="139"/>
        <v/>
      </c>
      <c r="T574" s="4" t="str">
        <f t="shared" si="140"/>
        <v/>
      </c>
      <c r="U574" s="4" t="str">
        <f t="shared" si="141"/>
        <v/>
      </c>
      <c r="V574" s="4" t="str">
        <f t="shared" si="142"/>
        <v/>
      </c>
      <c r="W574" s="4">
        <f t="shared" si="143"/>
        <v>-999</v>
      </c>
      <c r="X574" s="4">
        <f t="shared" si="144"/>
        <v>-999</v>
      </c>
      <c r="Y574" s="4">
        <f t="shared" si="145"/>
        <v>-999</v>
      </c>
      <c r="Z574" s="4">
        <f t="shared" si="146"/>
        <v>-999</v>
      </c>
    </row>
    <row r="575" spans="1:26">
      <c r="A575" s="3" t="s">
        <v>258</v>
      </c>
      <c r="E575" s="32" t="s">
        <v>3</v>
      </c>
      <c r="F575" s="53">
        <f t="shared" si="153"/>
        <v>139.70000000000002</v>
      </c>
      <c r="G575" s="13">
        <f t="shared" si="152"/>
        <v>3676.8999999999996</v>
      </c>
      <c r="H575" s="33" t="s">
        <v>37</v>
      </c>
      <c r="I575" s="3">
        <v>74.2</v>
      </c>
      <c r="J575" s="19">
        <f t="shared" si="154"/>
        <v>3670</v>
      </c>
      <c r="K575" s="8">
        <v>138.9</v>
      </c>
      <c r="N575" s="29">
        <f>N$561-F$561+F575</f>
        <v>3784.9999999999995</v>
      </c>
      <c r="Q575" s="4">
        <f t="shared" si="137"/>
        <v>3784.9999999999995</v>
      </c>
      <c r="R575" s="4">
        <f t="shared" si="138"/>
        <v>13.599999999999909</v>
      </c>
      <c r="S575" s="4" t="str">
        <f t="shared" si="139"/>
        <v/>
      </c>
      <c r="T575" s="4">
        <f t="shared" si="140"/>
        <v>108.09999999999991</v>
      </c>
      <c r="U575" s="4">
        <f t="shared" si="141"/>
        <v>114.99999999999955</v>
      </c>
      <c r="V575" s="4" t="str">
        <f t="shared" si="142"/>
        <v/>
      </c>
      <c r="W575" s="4">
        <f t="shared" si="143"/>
        <v>-999</v>
      </c>
      <c r="X575" s="4">
        <f t="shared" si="144"/>
        <v>108.09999999999991</v>
      </c>
      <c r="Y575" s="4">
        <f t="shared" si="145"/>
        <v>114.99999999999955</v>
      </c>
      <c r="Z575" s="4">
        <f t="shared" si="146"/>
        <v>-999</v>
      </c>
    </row>
    <row r="576" spans="1:26">
      <c r="A576" s="3" t="s">
        <v>258</v>
      </c>
      <c r="B576" s="37" t="s">
        <v>174</v>
      </c>
      <c r="C576" s="11">
        <v>0</v>
      </c>
      <c r="D576" s="18">
        <f>D$600-C$600+C576</f>
        <v>3677</v>
      </c>
      <c r="E576" s="32"/>
      <c r="F576" s="53"/>
      <c r="G576" s="13"/>
      <c r="H576" s="33"/>
      <c r="J576" s="12"/>
      <c r="K576" s="8"/>
      <c r="Q576" s="4">
        <f t="shared" si="137"/>
        <v>3784.9999999999995</v>
      </c>
      <c r="R576" s="4">
        <f t="shared" si="138"/>
        <v>0</v>
      </c>
      <c r="S576" s="4" t="str">
        <f t="shared" si="139"/>
        <v/>
      </c>
      <c r="T576" s="4" t="str">
        <f t="shared" si="140"/>
        <v/>
      </c>
      <c r="U576" s="4" t="str">
        <f t="shared" si="141"/>
        <v/>
      </c>
      <c r="V576" s="4" t="str">
        <f t="shared" si="142"/>
        <v/>
      </c>
      <c r="W576" s="4">
        <f t="shared" si="143"/>
        <v>-999</v>
      </c>
      <c r="X576" s="4">
        <f t="shared" si="144"/>
        <v>-999</v>
      </c>
      <c r="Y576" s="4">
        <f t="shared" si="145"/>
        <v>-999</v>
      </c>
      <c r="Z576" s="4">
        <f t="shared" si="146"/>
        <v>-999</v>
      </c>
    </row>
    <row r="577" spans="1:26">
      <c r="A577" s="3" t="s">
        <v>258</v>
      </c>
      <c r="B577" s="33"/>
      <c r="C577" s="3"/>
      <c r="D577" s="19"/>
      <c r="E577" s="32"/>
      <c r="F577" s="53"/>
      <c r="G577" s="13"/>
      <c r="H577" s="34" t="s">
        <v>175</v>
      </c>
      <c r="I577" s="14">
        <v>84.2</v>
      </c>
      <c r="J577" s="15">
        <v>3680</v>
      </c>
      <c r="K577" s="8"/>
      <c r="Q577" s="4">
        <f t="shared" si="137"/>
        <v>3784.9999999999995</v>
      </c>
      <c r="R577" s="4">
        <f t="shared" si="138"/>
        <v>0</v>
      </c>
      <c r="S577" s="4" t="str">
        <f t="shared" si="139"/>
        <v/>
      </c>
      <c r="T577" s="4" t="str">
        <f t="shared" si="140"/>
        <v/>
      </c>
      <c r="U577" s="4" t="str">
        <f t="shared" si="141"/>
        <v/>
      </c>
      <c r="V577" s="4" t="str">
        <f t="shared" si="142"/>
        <v/>
      </c>
      <c r="W577" s="4">
        <f t="shared" si="143"/>
        <v>-999</v>
      </c>
      <c r="X577" s="4">
        <f t="shared" si="144"/>
        <v>-999</v>
      </c>
      <c r="Y577" s="4">
        <f t="shared" si="145"/>
        <v>-999</v>
      </c>
      <c r="Z577" s="4">
        <f t="shared" si="146"/>
        <v>-999</v>
      </c>
    </row>
    <row r="578" spans="1:26">
      <c r="A578" s="3" t="s">
        <v>258</v>
      </c>
      <c r="B578" s="33" t="s">
        <v>26</v>
      </c>
      <c r="C578" s="3">
        <v>24.5</v>
      </c>
      <c r="D578" s="19">
        <f t="shared" ref="D578:D599" si="155">D$600-C$600+C578</f>
        <v>3701.5</v>
      </c>
      <c r="E578" s="32" t="s">
        <v>7</v>
      </c>
      <c r="F578" s="53">
        <f t="shared" si="153"/>
        <v>164.20000000000002</v>
      </c>
      <c r="G578" s="13">
        <f t="shared" si="152"/>
        <v>3701.3999999999996</v>
      </c>
      <c r="K578" s="8">
        <v>163.4</v>
      </c>
      <c r="N578" s="29">
        <f>N$561-F$561+F578</f>
        <v>3809.4999999999995</v>
      </c>
      <c r="Q578" s="4">
        <f t="shared" si="137"/>
        <v>3809.4999999999995</v>
      </c>
      <c r="R578" s="4">
        <f t="shared" si="138"/>
        <v>24.5</v>
      </c>
      <c r="S578" s="4">
        <f t="shared" si="139"/>
        <v>107.99999999999955</v>
      </c>
      <c r="T578" s="4">
        <f t="shared" si="140"/>
        <v>108.09999999999991</v>
      </c>
      <c r="U578" s="4" t="str">
        <f t="shared" si="141"/>
        <v/>
      </c>
      <c r="V578" s="4" t="str">
        <f t="shared" si="142"/>
        <v/>
      </c>
      <c r="W578" s="4">
        <f t="shared" si="143"/>
        <v>107.99999999999955</v>
      </c>
      <c r="X578" s="4">
        <f t="shared" si="144"/>
        <v>108.09999999999991</v>
      </c>
      <c r="Y578" s="4">
        <f t="shared" si="145"/>
        <v>-999</v>
      </c>
      <c r="Z578" s="4">
        <f t="shared" si="146"/>
        <v>-999</v>
      </c>
    </row>
    <row r="579" spans="1:26">
      <c r="A579" s="3" t="s">
        <v>258</v>
      </c>
      <c r="B579" s="33" t="s">
        <v>28</v>
      </c>
      <c r="C579" s="3">
        <v>27.5</v>
      </c>
      <c r="D579" s="19">
        <f t="shared" si="155"/>
        <v>3704.5</v>
      </c>
      <c r="E579" s="32" t="s">
        <v>8</v>
      </c>
      <c r="F579" s="53">
        <f t="shared" si="153"/>
        <v>167.10000000000002</v>
      </c>
      <c r="G579" s="13">
        <f t="shared" si="152"/>
        <v>3704.2999999999997</v>
      </c>
      <c r="K579" s="8">
        <v>166.3</v>
      </c>
      <c r="N579" s="29">
        <f>N$561-F$561+F579</f>
        <v>3812.3999999999996</v>
      </c>
      <c r="Q579" s="4">
        <f t="shared" ref="Q579:Q642" si="156">IF(N579="",Q578,N579)</f>
        <v>3812.3999999999996</v>
      </c>
      <c r="R579" s="4">
        <f t="shared" ref="R579:R642" si="157">Q579-Q578</f>
        <v>2.9000000000000909</v>
      </c>
      <c r="S579" s="4">
        <f t="shared" ref="S579:S642" si="158">IF(D579="","",IF(N579="","",$Q579-D579))</f>
        <v>107.89999999999964</v>
      </c>
      <c r="T579" s="4">
        <f t="shared" ref="T579:T642" si="159">IF(G579="","",IF(N579="","",$Q579-G579))</f>
        <v>108.09999999999991</v>
      </c>
      <c r="U579" s="4" t="str">
        <f t="shared" ref="U579:U642" si="160">IF(J579="","",IF(N579="","",$Q579-J579))</f>
        <v/>
      </c>
      <c r="V579" s="4" t="str">
        <f t="shared" ref="V579:V642" si="161">IF(M579="","",IF(N579="","",$Q579-M579))</f>
        <v/>
      </c>
      <c r="W579" s="4">
        <f t="shared" ref="W579:W642" si="162">IF(S579="",-999,S579)</f>
        <v>107.89999999999964</v>
      </c>
      <c r="X579" s="4">
        <f t="shared" ref="X579:X642" si="163">IF(T579="",-999,T579)</f>
        <v>108.09999999999991</v>
      </c>
      <c r="Y579" s="4">
        <f t="shared" ref="Y579:Y642" si="164">IF(U579="",-999,U579)</f>
        <v>-999</v>
      </c>
      <c r="Z579" s="4">
        <f t="shared" ref="Z579:Z642" si="165">IF(V579="",-999,V579)</f>
        <v>-999</v>
      </c>
    </row>
    <row r="580" spans="1:26" s="7" customFormat="1">
      <c r="A580" s="6" t="s">
        <v>451</v>
      </c>
      <c r="B580" s="32" t="s">
        <v>30</v>
      </c>
      <c r="C580" s="6">
        <v>30.6</v>
      </c>
      <c r="D580" s="13">
        <f t="shared" si="155"/>
        <v>3707.6</v>
      </c>
      <c r="E580" s="32" t="s">
        <v>165</v>
      </c>
      <c r="F580" s="53">
        <f t="shared" si="153"/>
        <v>170.3</v>
      </c>
      <c r="G580" s="13">
        <f t="shared" si="152"/>
        <v>3707.5</v>
      </c>
      <c r="H580" s="45"/>
      <c r="I580" s="6"/>
      <c r="J580" s="6"/>
      <c r="K580" s="6">
        <v>169.5</v>
      </c>
      <c r="L580" s="6"/>
      <c r="M580" s="13"/>
      <c r="N580" s="29">
        <f>N$561-F$561+F580</f>
        <v>3815.6</v>
      </c>
      <c r="Q580" s="7">
        <f t="shared" si="156"/>
        <v>3815.6</v>
      </c>
      <c r="R580" s="7">
        <f t="shared" si="157"/>
        <v>3.2000000000002728</v>
      </c>
      <c r="S580" s="7">
        <f t="shared" si="158"/>
        <v>108</v>
      </c>
      <c r="T580" s="7">
        <f t="shared" si="159"/>
        <v>108.09999999999991</v>
      </c>
      <c r="U580" s="7" t="str">
        <f t="shared" si="160"/>
        <v/>
      </c>
      <c r="V580" s="7" t="str">
        <f t="shared" si="161"/>
        <v/>
      </c>
      <c r="W580" s="7">
        <f t="shared" si="162"/>
        <v>108</v>
      </c>
      <c r="X580" s="7">
        <f t="shared" si="163"/>
        <v>108.09999999999991</v>
      </c>
      <c r="Y580" s="7">
        <f t="shared" si="164"/>
        <v>-999</v>
      </c>
      <c r="Z580" s="7">
        <f t="shared" si="165"/>
        <v>-999</v>
      </c>
    </row>
    <row r="581" spans="1:26" s="5" customFormat="1">
      <c r="A581" s="8" t="s">
        <v>256</v>
      </c>
      <c r="B581" s="32" t="s">
        <v>43</v>
      </c>
      <c r="C581" s="6">
        <v>36.9</v>
      </c>
      <c r="D581" s="13">
        <f t="shared" si="155"/>
        <v>3713.9</v>
      </c>
      <c r="E581" s="38"/>
      <c r="F581" s="51"/>
      <c r="G581" s="19"/>
      <c r="H581" s="47"/>
      <c r="I581" s="8"/>
      <c r="J581" s="8"/>
      <c r="K581" s="8"/>
      <c r="L581" s="8"/>
      <c r="M581" s="19"/>
      <c r="N581" s="29">
        <f>N$580-C$580+C581</f>
        <v>3821.9</v>
      </c>
      <c r="Q581" s="5">
        <f t="shared" si="156"/>
        <v>3821.9</v>
      </c>
      <c r="R581" s="5">
        <f t="shared" si="157"/>
        <v>6.3000000000001819</v>
      </c>
      <c r="S581" s="5">
        <f t="shared" si="158"/>
        <v>108</v>
      </c>
      <c r="T581" s="5" t="str">
        <f t="shared" si="159"/>
        <v/>
      </c>
      <c r="U581" s="5" t="str">
        <f t="shared" si="160"/>
        <v/>
      </c>
      <c r="V581" s="5" t="str">
        <f t="shared" si="161"/>
        <v/>
      </c>
      <c r="W581" s="5">
        <f t="shared" si="162"/>
        <v>108</v>
      </c>
      <c r="X581" s="5">
        <f t="shared" si="163"/>
        <v>-999</v>
      </c>
      <c r="Y581" s="5">
        <f t="shared" si="164"/>
        <v>-999</v>
      </c>
      <c r="Z581" s="5">
        <f t="shared" si="165"/>
        <v>-999</v>
      </c>
    </row>
    <row r="582" spans="1:26" s="5" customFormat="1">
      <c r="A582" s="8" t="s">
        <v>256</v>
      </c>
      <c r="B582" s="32" t="s">
        <v>63</v>
      </c>
      <c r="C582" s="6">
        <v>37.200000000000003</v>
      </c>
      <c r="D582" s="13">
        <f t="shared" si="155"/>
        <v>3714.2</v>
      </c>
      <c r="E582" s="38"/>
      <c r="F582" s="51"/>
      <c r="G582" s="19"/>
      <c r="H582" s="47"/>
      <c r="I582" s="8"/>
      <c r="J582" s="8"/>
      <c r="K582" s="8"/>
      <c r="L582" s="8"/>
      <c r="M582" s="19"/>
      <c r="N582" s="29">
        <f>N$580-C$580+C582</f>
        <v>3822.2</v>
      </c>
      <c r="Q582" s="5">
        <f t="shared" si="156"/>
        <v>3822.2</v>
      </c>
      <c r="R582" s="5">
        <f t="shared" si="157"/>
        <v>0.29999999999972715</v>
      </c>
      <c r="S582" s="5">
        <f t="shared" si="158"/>
        <v>108</v>
      </c>
      <c r="T582" s="5" t="str">
        <f t="shared" si="159"/>
        <v/>
      </c>
      <c r="U582" s="5" t="str">
        <f t="shared" si="160"/>
        <v/>
      </c>
      <c r="V582" s="5" t="str">
        <f t="shared" si="161"/>
        <v/>
      </c>
      <c r="W582" s="5">
        <f t="shared" si="162"/>
        <v>108</v>
      </c>
      <c r="X582" s="5">
        <f t="shared" si="163"/>
        <v>-999</v>
      </c>
      <c r="Y582" s="5">
        <f t="shared" si="164"/>
        <v>-999</v>
      </c>
      <c r="Z582" s="5">
        <f t="shared" si="165"/>
        <v>-999</v>
      </c>
    </row>
    <row r="583" spans="1:26">
      <c r="A583" s="3" t="s">
        <v>256</v>
      </c>
      <c r="B583" s="32"/>
      <c r="C583" s="6"/>
      <c r="D583" s="13"/>
      <c r="E583" s="34" t="s">
        <v>176</v>
      </c>
      <c r="F583" s="52">
        <f t="shared" si="153"/>
        <v>182.8</v>
      </c>
      <c r="G583" s="15">
        <v>3720</v>
      </c>
      <c r="K583" s="3">
        <v>182</v>
      </c>
      <c r="Q583" s="4">
        <f t="shared" si="156"/>
        <v>3822.2</v>
      </c>
      <c r="R583" s="4">
        <f t="shared" si="157"/>
        <v>0</v>
      </c>
      <c r="S583" s="4" t="str">
        <f t="shared" si="158"/>
        <v/>
      </c>
      <c r="T583" s="4" t="str">
        <f t="shared" si="159"/>
        <v/>
      </c>
      <c r="U583" s="4" t="str">
        <f t="shared" si="160"/>
        <v/>
      </c>
      <c r="V583" s="4" t="str">
        <f t="shared" si="161"/>
        <v/>
      </c>
      <c r="W583" s="4">
        <f t="shared" si="162"/>
        <v>-999</v>
      </c>
      <c r="X583" s="4">
        <f t="shared" si="163"/>
        <v>-999</v>
      </c>
      <c r="Y583" s="4">
        <f t="shared" si="164"/>
        <v>-999</v>
      </c>
      <c r="Z583" s="4">
        <f t="shared" si="165"/>
        <v>-999</v>
      </c>
    </row>
    <row r="584" spans="1:26">
      <c r="A584" s="3" t="s">
        <v>256</v>
      </c>
      <c r="B584" s="32" t="s">
        <v>41</v>
      </c>
      <c r="C584" s="6">
        <v>43.2</v>
      </c>
      <c r="D584" s="13">
        <f t="shared" si="155"/>
        <v>3720.2</v>
      </c>
      <c r="N584" s="29">
        <f t="shared" ref="N584:N589" si="166">N$580-C$580+C584</f>
        <v>3828.2</v>
      </c>
      <c r="Q584" s="4">
        <f t="shared" si="156"/>
        <v>3828.2</v>
      </c>
      <c r="R584" s="4">
        <f t="shared" si="157"/>
        <v>6</v>
      </c>
      <c r="S584" s="4">
        <f t="shared" si="158"/>
        <v>108</v>
      </c>
      <c r="T584" s="4" t="str">
        <f t="shared" si="159"/>
        <v/>
      </c>
      <c r="U584" s="4" t="str">
        <f t="shared" si="160"/>
        <v/>
      </c>
      <c r="V584" s="4" t="str">
        <f t="shared" si="161"/>
        <v/>
      </c>
      <c r="W584" s="4">
        <f t="shared" si="162"/>
        <v>108</v>
      </c>
      <c r="X584" s="4">
        <f t="shared" si="163"/>
        <v>-999</v>
      </c>
      <c r="Y584" s="4">
        <f t="shared" si="164"/>
        <v>-999</v>
      </c>
      <c r="Z584" s="4">
        <f t="shared" si="165"/>
        <v>-999</v>
      </c>
    </row>
    <row r="585" spans="1:26">
      <c r="A585" s="3" t="s">
        <v>256</v>
      </c>
      <c r="B585" s="32" t="s">
        <v>45</v>
      </c>
      <c r="C585" s="6">
        <v>44.1</v>
      </c>
      <c r="D585" s="13">
        <f t="shared" si="155"/>
        <v>3721.1</v>
      </c>
      <c r="N585" s="29">
        <f t="shared" si="166"/>
        <v>3829.1</v>
      </c>
      <c r="Q585" s="4">
        <f t="shared" si="156"/>
        <v>3829.1</v>
      </c>
      <c r="R585" s="4">
        <f t="shared" si="157"/>
        <v>0.90000000000009095</v>
      </c>
      <c r="S585" s="4">
        <f t="shared" si="158"/>
        <v>108</v>
      </c>
      <c r="T585" s="4" t="str">
        <f t="shared" si="159"/>
        <v/>
      </c>
      <c r="U585" s="4" t="str">
        <f t="shared" si="160"/>
        <v/>
      </c>
      <c r="V585" s="4" t="str">
        <f t="shared" si="161"/>
        <v/>
      </c>
      <c r="W585" s="4">
        <f t="shared" si="162"/>
        <v>108</v>
      </c>
      <c r="X585" s="4">
        <f t="shared" si="163"/>
        <v>-999</v>
      </c>
      <c r="Y585" s="4">
        <f t="shared" si="164"/>
        <v>-999</v>
      </c>
      <c r="Z585" s="4">
        <f t="shared" si="165"/>
        <v>-999</v>
      </c>
    </row>
    <row r="586" spans="1:26">
      <c r="A586" s="3" t="s">
        <v>256</v>
      </c>
      <c r="B586" s="32" t="s">
        <v>99</v>
      </c>
      <c r="C586" s="6">
        <v>45.7</v>
      </c>
      <c r="D586" s="13">
        <f t="shared" si="155"/>
        <v>3722.7</v>
      </c>
      <c r="N586" s="29">
        <f t="shared" si="166"/>
        <v>3830.7</v>
      </c>
      <c r="Q586" s="4">
        <f t="shared" si="156"/>
        <v>3830.7</v>
      </c>
      <c r="R586" s="4">
        <f t="shared" si="157"/>
        <v>1.5999999999999091</v>
      </c>
      <c r="S586" s="4">
        <f t="shared" si="158"/>
        <v>108</v>
      </c>
      <c r="T586" s="4" t="str">
        <f t="shared" si="159"/>
        <v/>
      </c>
      <c r="U586" s="4" t="str">
        <f t="shared" si="160"/>
        <v/>
      </c>
      <c r="V586" s="4" t="str">
        <f t="shared" si="161"/>
        <v/>
      </c>
      <c r="W586" s="4">
        <f t="shared" si="162"/>
        <v>108</v>
      </c>
      <c r="X586" s="4">
        <f t="shared" si="163"/>
        <v>-999</v>
      </c>
      <c r="Y586" s="4">
        <f t="shared" si="164"/>
        <v>-999</v>
      </c>
      <c r="Z586" s="4">
        <f t="shared" si="165"/>
        <v>-999</v>
      </c>
    </row>
    <row r="587" spans="1:26">
      <c r="A587" s="3" t="s">
        <v>256</v>
      </c>
      <c r="B587" s="32" t="s">
        <v>101</v>
      </c>
      <c r="C587" s="6">
        <v>58.2</v>
      </c>
      <c r="D587" s="13">
        <f t="shared" si="155"/>
        <v>3735.2</v>
      </c>
      <c r="N587" s="29">
        <f t="shared" si="166"/>
        <v>3843.2</v>
      </c>
      <c r="O587" s="4" t="s">
        <v>154</v>
      </c>
      <c r="Q587" s="4">
        <f t="shared" si="156"/>
        <v>3843.2</v>
      </c>
      <c r="R587" s="4">
        <f t="shared" si="157"/>
        <v>12.5</v>
      </c>
      <c r="S587" s="4">
        <f t="shared" si="158"/>
        <v>108</v>
      </c>
      <c r="T587" s="4" t="str">
        <f t="shared" si="159"/>
        <v/>
      </c>
      <c r="U587" s="4" t="str">
        <f t="shared" si="160"/>
        <v/>
      </c>
      <c r="V587" s="4" t="str">
        <f t="shared" si="161"/>
        <v/>
      </c>
      <c r="W587" s="4">
        <f t="shared" si="162"/>
        <v>108</v>
      </c>
      <c r="X587" s="4">
        <f t="shared" si="163"/>
        <v>-999</v>
      </c>
      <c r="Y587" s="4">
        <f t="shared" si="164"/>
        <v>-999</v>
      </c>
      <c r="Z587" s="4">
        <f t="shared" si="165"/>
        <v>-999</v>
      </c>
    </row>
    <row r="588" spans="1:26">
      <c r="A588" s="3" t="s">
        <v>256</v>
      </c>
      <c r="B588" s="32" t="s">
        <v>102</v>
      </c>
      <c r="C588" s="6">
        <v>61.1</v>
      </c>
      <c r="D588" s="13">
        <f t="shared" si="155"/>
        <v>3738.1</v>
      </c>
      <c r="N588" s="29">
        <f t="shared" si="166"/>
        <v>3846.1</v>
      </c>
      <c r="O588" s="4" t="s">
        <v>154</v>
      </c>
      <c r="Q588" s="4">
        <f t="shared" si="156"/>
        <v>3846.1</v>
      </c>
      <c r="R588" s="4">
        <f t="shared" si="157"/>
        <v>2.9000000000000909</v>
      </c>
      <c r="S588" s="4">
        <f t="shared" si="158"/>
        <v>108</v>
      </c>
      <c r="T588" s="4" t="str">
        <f t="shared" si="159"/>
        <v/>
      </c>
      <c r="U588" s="4" t="str">
        <f t="shared" si="160"/>
        <v/>
      </c>
      <c r="V588" s="4" t="str">
        <f t="shared" si="161"/>
        <v/>
      </c>
      <c r="W588" s="4">
        <f t="shared" si="162"/>
        <v>108</v>
      </c>
      <c r="X588" s="4">
        <f t="shared" si="163"/>
        <v>-999</v>
      </c>
      <c r="Y588" s="4">
        <f t="shared" si="164"/>
        <v>-999</v>
      </c>
      <c r="Z588" s="4">
        <f t="shared" si="165"/>
        <v>-999</v>
      </c>
    </row>
    <row r="589" spans="1:26">
      <c r="A589" s="3" t="s">
        <v>256</v>
      </c>
      <c r="B589" s="32" t="s">
        <v>42</v>
      </c>
      <c r="C589" s="6">
        <v>72</v>
      </c>
      <c r="D589" s="13">
        <f t="shared" si="155"/>
        <v>3749</v>
      </c>
      <c r="N589" s="29">
        <f t="shared" si="166"/>
        <v>3857</v>
      </c>
      <c r="Q589" s="4">
        <f t="shared" si="156"/>
        <v>3857</v>
      </c>
      <c r="R589" s="4">
        <f t="shared" si="157"/>
        <v>10.900000000000091</v>
      </c>
      <c r="S589" s="4">
        <f t="shared" si="158"/>
        <v>108</v>
      </c>
      <c r="T589" s="4" t="str">
        <f t="shared" si="159"/>
        <v/>
      </c>
      <c r="U589" s="4" t="str">
        <f t="shared" si="160"/>
        <v/>
      </c>
      <c r="V589" s="4" t="str">
        <f t="shared" si="161"/>
        <v/>
      </c>
      <c r="W589" s="4">
        <f t="shared" si="162"/>
        <v>108</v>
      </c>
      <c r="X589" s="4">
        <f t="shared" si="163"/>
        <v>-999</v>
      </c>
      <c r="Y589" s="4">
        <f t="shared" si="164"/>
        <v>-999</v>
      </c>
      <c r="Z589" s="4">
        <f t="shared" si="165"/>
        <v>-999</v>
      </c>
    </row>
    <row r="590" spans="1:26">
      <c r="A590" s="3" t="s">
        <v>256</v>
      </c>
      <c r="B590" s="32" t="s">
        <v>65</v>
      </c>
      <c r="C590" s="6"/>
      <c r="D590" s="13"/>
      <c r="Q590" s="4">
        <f t="shared" si="156"/>
        <v>3857</v>
      </c>
      <c r="R590" s="4">
        <f t="shared" si="157"/>
        <v>0</v>
      </c>
      <c r="S590" s="4" t="str">
        <f t="shared" si="158"/>
        <v/>
      </c>
      <c r="T590" s="4" t="str">
        <f t="shared" si="159"/>
        <v/>
      </c>
      <c r="U590" s="4" t="str">
        <f t="shared" si="160"/>
        <v/>
      </c>
      <c r="V590" s="4" t="str">
        <f t="shared" si="161"/>
        <v/>
      </c>
      <c r="W590" s="4">
        <f t="shared" si="162"/>
        <v>-999</v>
      </c>
      <c r="X590" s="4">
        <f t="shared" si="163"/>
        <v>-999</v>
      </c>
      <c r="Y590" s="4">
        <f t="shared" si="164"/>
        <v>-999</v>
      </c>
      <c r="Z590" s="4">
        <f t="shared" si="165"/>
        <v>-999</v>
      </c>
    </row>
    <row r="591" spans="1:26">
      <c r="A591" s="3" t="s">
        <v>256</v>
      </c>
      <c r="B591" s="32" t="s">
        <v>122</v>
      </c>
      <c r="C591" s="6">
        <v>73.8</v>
      </c>
      <c r="D591" s="13">
        <f t="shared" si="155"/>
        <v>3750.8</v>
      </c>
      <c r="N591" s="29">
        <f>N$580-C$580+C591</f>
        <v>3858.8</v>
      </c>
      <c r="Q591" s="4">
        <f t="shared" si="156"/>
        <v>3858.8</v>
      </c>
      <c r="R591" s="4">
        <f t="shared" si="157"/>
        <v>1.8000000000001819</v>
      </c>
      <c r="S591" s="4">
        <f t="shared" si="158"/>
        <v>108</v>
      </c>
      <c r="T591" s="4" t="str">
        <f t="shared" si="159"/>
        <v/>
      </c>
      <c r="U591" s="4" t="str">
        <f t="shared" si="160"/>
        <v/>
      </c>
      <c r="V591" s="4" t="str">
        <f t="shared" si="161"/>
        <v/>
      </c>
      <c r="W591" s="4">
        <f t="shared" si="162"/>
        <v>108</v>
      </c>
      <c r="X591" s="4">
        <f t="shared" si="163"/>
        <v>-999</v>
      </c>
      <c r="Y591" s="4">
        <f t="shared" si="164"/>
        <v>-999</v>
      </c>
      <c r="Z591" s="4">
        <f t="shared" si="165"/>
        <v>-999</v>
      </c>
    </row>
    <row r="592" spans="1:26">
      <c r="A592" s="3" t="s">
        <v>256</v>
      </c>
      <c r="B592" s="32" t="s">
        <v>177</v>
      </c>
      <c r="C592" s="6">
        <v>74.5</v>
      </c>
      <c r="D592" s="13">
        <f t="shared" si="155"/>
        <v>3751.5</v>
      </c>
      <c r="N592" s="29">
        <f>N$580-C$580+C592</f>
        <v>3859.5</v>
      </c>
      <c r="Q592" s="4">
        <f t="shared" si="156"/>
        <v>3859.5</v>
      </c>
      <c r="R592" s="4">
        <f t="shared" si="157"/>
        <v>0.6999999999998181</v>
      </c>
      <c r="S592" s="4">
        <f t="shared" si="158"/>
        <v>108</v>
      </c>
      <c r="T592" s="4" t="str">
        <f t="shared" si="159"/>
        <v/>
      </c>
      <c r="U592" s="4" t="str">
        <f t="shared" si="160"/>
        <v/>
      </c>
      <c r="V592" s="4" t="str">
        <f t="shared" si="161"/>
        <v/>
      </c>
      <c r="W592" s="4">
        <f t="shared" si="162"/>
        <v>108</v>
      </c>
      <c r="X592" s="4">
        <f t="shared" si="163"/>
        <v>-999</v>
      </c>
      <c r="Y592" s="4">
        <f t="shared" si="164"/>
        <v>-999</v>
      </c>
      <c r="Z592" s="4">
        <f t="shared" si="165"/>
        <v>-999</v>
      </c>
    </row>
    <row r="593" spans="1:26">
      <c r="A593" s="3" t="s">
        <v>256</v>
      </c>
      <c r="B593" s="32" t="s">
        <v>452</v>
      </c>
      <c r="C593" s="6"/>
      <c r="D593" s="13"/>
      <c r="Q593" s="4">
        <f t="shared" si="156"/>
        <v>3859.5</v>
      </c>
      <c r="R593" s="4">
        <f t="shared" si="157"/>
        <v>0</v>
      </c>
      <c r="S593" s="4" t="str">
        <f t="shared" si="158"/>
        <v/>
      </c>
      <c r="T593" s="4" t="str">
        <f t="shared" si="159"/>
        <v/>
      </c>
      <c r="U593" s="4" t="str">
        <f t="shared" si="160"/>
        <v/>
      </c>
      <c r="V593" s="4" t="str">
        <f t="shared" si="161"/>
        <v/>
      </c>
      <c r="W593" s="4">
        <f t="shared" si="162"/>
        <v>-999</v>
      </c>
      <c r="X593" s="4">
        <f t="shared" si="163"/>
        <v>-999</v>
      </c>
      <c r="Y593" s="4">
        <f t="shared" si="164"/>
        <v>-999</v>
      </c>
      <c r="Z593" s="4">
        <f t="shared" si="165"/>
        <v>-999</v>
      </c>
    </row>
    <row r="594" spans="1:26">
      <c r="A594" s="3" t="s">
        <v>256</v>
      </c>
      <c r="B594" s="32" t="s">
        <v>453</v>
      </c>
      <c r="C594" s="6">
        <v>75.5</v>
      </c>
      <c r="D594" s="13">
        <f t="shared" si="155"/>
        <v>3752.5</v>
      </c>
      <c r="N594" s="29">
        <f>N$580-C$580+C594</f>
        <v>3860.5</v>
      </c>
      <c r="Q594" s="4">
        <f t="shared" si="156"/>
        <v>3860.5</v>
      </c>
      <c r="R594" s="4">
        <f t="shared" si="157"/>
        <v>1</v>
      </c>
      <c r="S594" s="4">
        <f t="shared" si="158"/>
        <v>108</v>
      </c>
      <c r="T594" s="4" t="str">
        <f t="shared" si="159"/>
        <v/>
      </c>
      <c r="U594" s="4" t="str">
        <f t="shared" si="160"/>
        <v/>
      </c>
      <c r="V594" s="4" t="str">
        <f t="shared" si="161"/>
        <v/>
      </c>
      <c r="W594" s="4">
        <f t="shared" si="162"/>
        <v>108</v>
      </c>
      <c r="X594" s="4">
        <f t="shared" si="163"/>
        <v>-999</v>
      </c>
      <c r="Y594" s="4">
        <f t="shared" si="164"/>
        <v>-999</v>
      </c>
      <c r="Z594" s="4">
        <f t="shared" si="165"/>
        <v>-999</v>
      </c>
    </row>
    <row r="595" spans="1:26">
      <c r="A595" s="3" t="s">
        <v>256</v>
      </c>
      <c r="B595" s="32"/>
      <c r="C595" s="6"/>
      <c r="D595" s="13"/>
      <c r="E595" s="37" t="s">
        <v>178</v>
      </c>
      <c r="F595" s="11">
        <v>0</v>
      </c>
      <c r="G595" s="18">
        <f>G$621-F$621+F595</f>
        <v>3754.3</v>
      </c>
      <c r="Q595" s="4">
        <f t="shared" si="156"/>
        <v>3860.5</v>
      </c>
      <c r="R595" s="4">
        <f t="shared" si="157"/>
        <v>0</v>
      </c>
      <c r="S595" s="4" t="str">
        <f t="shared" si="158"/>
        <v/>
      </c>
      <c r="T595" s="4" t="str">
        <f t="shared" si="159"/>
        <v/>
      </c>
      <c r="U595" s="4" t="str">
        <f t="shared" si="160"/>
        <v/>
      </c>
      <c r="V595" s="4" t="str">
        <f t="shared" si="161"/>
        <v/>
      </c>
      <c r="W595" s="4">
        <f t="shared" si="162"/>
        <v>-999</v>
      </c>
      <c r="X595" s="4">
        <f t="shared" si="163"/>
        <v>-999</v>
      </c>
      <c r="Y595" s="4">
        <f t="shared" si="164"/>
        <v>-999</v>
      </c>
      <c r="Z595" s="4">
        <f t="shared" si="165"/>
        <v>-999</v>
      </c>
    </row>
    <row r="596" spans="1:26">
      <c r="A596" s="3" t="s">
        <v>256</v>
      </c>
      <c r="B596" s="32"/>
      <c r="C596" s="6"/>
      <c r="D596" s="13"/>
      <c r="E596" s="33" t="s">
        <v>26</v>
      </c>
      <c r="G596" s="19"/>
      <c r="Q596" s="4">
        <f t="shared" si="156"/>
        <v>3860.5</v>
      </c>
      <c r="R596" s="4">
        <f t="shared" si="157"/>
        <v>0</v>
      </c>
      <c r="S596" s="4" t="str">
        <f t="shared" si="158"/>
        <v/>
      </c>
      <c r="T596" s="4" t="str">
        <f t="shared" si="159"/>
        <v/>
      </c>
      <c r="U596" s="4" t="str">
        <f t="shared" si="160"/>
        <v/>
      </c>
      <c r="V596" s="4" t="str">
        <f t="shared" si="161"/>
        <v/>
      </c>
      <c r="W596" s="4">
        <f t="shared" si="162"/>
        <v>-999</v>
      </c>
      <c r="X596" s="4">
        <f t="shared" si="163"/>
        <v>-999</v>
      </c>
      <c r="Y596" s="4">
        <f t="shared" si="164"/>
        <v>-999</v>
      </c>
      <c r="Z596" s="4">
        <f t="shared" si="165"/>
        <v>-999</v>
      </c>
    </row>
    <row r="597" spans="1:26">
      <c r="A597" s="3" t="s">
        <v>256</v>
      </c>
      <c r="B597" s="32"/>
      <c r="C597" s="6"/>
      <c r="D597" s="13"/>
      <c r="E597" s="33" t="s">
        <v>28</v>
      </c>
      <c r="F597" s="3">
        <v>5.6</v>
      </c>
      <c r="G597" s="19">
        <f t="shared" ref="G597:G620" si="167">G$621-F$621+F597</f>
        <v>3759.9</v>
      </c>
      <c r="Q597" s="4">
        <f t="shared" si="156"/>
        <v>3860.5</v>
      </c>
      <c r="R597" s="4">
        <f t="shared" si="157"/>
        <v>0</v>
      </c>
      <c r="S597" s="4" t="str">
        <f t="shared" si="158"/>
        <v/>
      </c>
      <c r="T597" s="4" t="str">
        <f t="shared" si="159"/>
        <v/>
      </c>
      <c r="U597" s="4" t="str">
        <f t="shared" si="160"/>
        <v/>
      </c>
      <c r="V597" s="4" t="str">
        <f t="shared" si="161"/>
        <v/>
      </c>
      <c r="W597" s="4">
        <f t="shared" si="162"/>
        <v>-999</v>
      </c>
      <c r="X597" s="4">
        <f t="shared" si="163"/>
        <v>-999</v>
      </c>
      <c r="Y597" s="4">
        <f t="shared" si="164"/>
        <v>-999</v>
      </c>
      <c r="Z597" s="4">
        <f t="shared" si="165"/>
        <v>-999</v>
      </c>
    </row>
    <row r="598" spans="1:26">
      <c r="A598" s="3" t="s">
        <v>256</v>
      </c>
      <c r="B598" s="32" t="s">
        <v>88</v>
      </c>
      <c r="C598" s="6">
        <v>96.2</v>
      </c>
      <c r="D598" s="13">
        <f t="shared" si="155"/>
        <v>3773.2</v>
      </c>
      <c r="E598" s="33" t="s">
        <v>33</v>
      </c>
      <c r="F598" s="3">
        <v>15.6</v>
      </c>
      <c r="G598" s="19">
        <f t="shared" si="167"/>
        <v>3769.9</v>
      </c>
      <c r="N598" s="29">
        <f>N$580-C$580+C598</f>
        <v>3881.2</v>
      </c>
      <c r="O598" s="4" t="s">
        <v>154</v>
      </c>
      <c r="Q598" s="4">
        <f t="shared" si="156"/>
        <v>3881.2</v>
      </c>
      <c r="R598" s="4">
        <f t="shared" si="157"/>
        <v>20.699999999999818</v>
      </c>
      <c r="S598" s="4">
        <f t="shared" si="158"/>
        <v>108</v>
      </c>
      <c r="T598" s="4">
        <f t="shared" si="159"/>
        <v>111.29999999999973</v>
      </c>
      <c r="U598" s="4" t="str">
        <f t="shared" si="160"/>
        <v/>
      </c>
      <c r="V598" s="4" t="str">
        <f t="shared" si="161"/>
        <v/>
      </c>
      <c r="W598" s="4">
        <f t="shared" si="162"/>
        <v>108</v>
      </c>
      <c r="X598" s="4">
        <f t="shared" si="163"/>
        <v>111.29999999999973</v>
      </c>
      <c r="Y598" s="4">
        <f t="shared" si="164"/>
        <v>-999</v>
      </c>
      <c r="Z598" s="4">
        <f t="shared" si="165"/>
        <v>-999</v>
      </c>
    </row>
    <row r="599" spans="1:26" s="7" customFormat="1">
      <c r="A599" s="6" t="s">
        <v>179</v>
      </c>
      <c r="B599" s="32" t="s">
        <v>89</v>
      </c>
      <c r="C599" s="6">
        <v>98.3</v>
      </c>
      <c r="D599" s="13">
        <f t="shared" si="155"/>
        <v>3775.3</v>
      </c>
      <c r="E599" s="32" t="s">
        <v>34</v>
      </c>
      <c r="F599" s="6">
        <v>17.5</v>
      </c>
      <c r="G599" s="13">
        <f t="shared" si="167"/>
        <v>3771.8</v>
      </c>
      <c r="H599" s="45"/>
      <c r="I599" s="6"/>
      <c r="J599" s="6"/>
      <c r="K599" s="45"/>
      <c r="L599" s="6"/>
      <c r="M599" s="13"/>
      <c r="N599" s="29">
        <f>N$580-C$580+C599</f>
        <v>3883.3</v>
      </c>
      <c r="O599" s="7" t="s">
        <v>154</v>
      </c>
      <c r="Q599" s="7">
        <f t="shared" si="156"/>
        <v>3883.3</v>
      </c>
      <c r="R599" s="7">
        <f t="shared" si="157"/>
        <v>2.1000000000003638</v>
      </c>
      <c r="S599" s="7">
        <f t="shared" si="158"/>
        <v>108</v>
      </c>
      <c r="T599" s="7">
        <f t="shared" si="159"/>
        <v>111.5</v>
      </c>
      <c r="U599" s="7" t="str">
        <f t="shared" si="160"/>
        <v/>
      </c>
      <c r="V599" s="7" t="str">
        <f t="shared" si="161"/>
        <v/>
      </c>
      <c r="W599" s="7">
        <f t="shared" si="162"/>
        <v>108</v>
      </c>
      <c r="X599" s="7">
        <f t="shared" si="163"/>
        <v>111.5</v>
      </c>
      <c r="Y599" s="7">
        <f t="shared" si="164"/>
        <v>-999</v>
      </c>
      <c r="Z599" s="7">
        <f t="shared" si="165"/>
        <v>-999</v>
      </c>
    </row>
    <row r="600" spans="1:26">
      <c r="A600" s="3" t="s">
        <v>364</v>
      </c>
      <c r="B600" s="34" t="s">
        <v>454</v>
      </c>
      <c r="C600" s="14">
        <v>103</v>
      </c>
      <c r="D600" s="15">
        <v>3780</v>
      </c>
      <c r="E600" s="32"/>
      <c r="F600" s="6"/>
      <c r="G600" s="13"/>
      <c r="Q600" s="4">
        <f t="shared" si="156"/>
        <v>3883.3</v>
      </c>
      <c r="R600" s="4">
        <f t="shared" si="157"/>
        <v>0</v>
      </c>
      <c r="S600" s="4" t="str">
        <f t="shared" si="158"/>
        <v/>
      </c>
      <c r="T600" s="4" t="str">
        <f t="shared" si="159"/>
        <v/>
      </c>
      <c r="U600" s="4" t="str">
        <f t="shared" si="160"/>
        <v/>
      </c>
      <c r="V600" s="4" t="str">
        <f t="shared" si="161"/>
        <v/>
      </c>
      <c r="W600" s="4">
        <f t="shared" si="162"/>
        <v>-999</v>
      </c>
      <c r="X600" s="4">
        <f t="shared" si="163"/>
        <v>-999</v>
      </c>
      <c r="Y600" s="4">
        <f t="shared" si="164"/>
        <v>-999</v>
      </c>
      <c r="Z600" s="4">
        <f t="shared" si="165"/>
        <v>-999</v>
      </c>
    </row>
    <row r="601" spans="1:26">
      <c r="A601" s="3" t="s">
        <v>364</v>
      </c>
      <c r="E601" s="32" t="s">
        <v>41</v>
      </c>
      <c r="F601" s="6">
        <v>32.200000000000003</v>
      </c>
      <c r="G601" s="13">
        <f t="shared" si="167"/>
        <v>3786.5</v>
      </c>
      <c r="N601" s="29">
        <f>N$599-F$599+F601</f>
        <v>3898</v>
      </c>
      <c r="Q601" s="4">
        <f t="shared" si="156"/>
        <v>3898</v>
      </c>
      <c r="R601" s="4">
        <f t="shared" si="157"/>
        <v>14.699999999999818</v>
      </c>
      <c r="S601" s="4" t="str">
        <f t="shared" si="158"/>
        <v/>
      </c>
      <c r="T601" s="4">
        <f t="shared" si="159"/>
        <v>111.5</v>
      </c>
      <c r="U601" s="4" t="str">
        <f t="shared" si="160"/>
        <v/>
      </c>
      <c r="V601" s="4" t="str">
        <f t="shared" si="161"/>
        <v/>
      </c>
      <c r="W601" s="4">
        <f t="shared" si="162"/>
        <v>-999</v>
      </c>
      <c r="X601" s="4">
        <f t="shared" si="163"/>
        <v>111.5</v>
      </c>
      <c r="Y601" s="4">
        <f t="shared" si="164"/>
        <v>-999</v>
      </c>
      <c r="Z601" s="4">
        <f t="shared" si="165"/>
        <v>-999</v>
      </c>
    </row>
    <row r="602" spans="1:26">
      <c r="A602" s="3" t="s">
        <v>364</v>
      </c>
      <c r="E602" s="32" t="s">
        <v>45</v>
      </c>
      <c r="F602" s="6">
        <v>33.9</v>
      </c>
      <c r="G602" s="13">
        <f t="shared" si="167"/>
        <v>3788.2000000000003</v>
      </c>
      <c r="N602" s="29">
        <f>N$599-F$599+F602</f>
        <v>3899.7000000000003</v>
      </c>
      <c r="Q602" s="4">
        <f t="shared" si="156"/>
        <v>3899.7000000000003</v>
      </c>
      <c r="R602" s="4">
        <f t="shared" si="157"/>
        <v>1.7000000000002728</v>
      </c>
      <c r="S602" s="4" t="str">
        <f t="shared" si="158"/>
        <v/>
      </c>
      <c r="T602" s="4">
        <f t="shared" si="159"/>
        <v>111.5</v>
      </c>
      <c r="U602" s="4" t="str">
        <f t="shared" si="160"/>
        <v/>
      </c>
      <c r="V602" s="4" t="str">
        <f t="shared" si="161"/>
        <v/>
      </c>
      <c r="W602" s="4">
        <f t="shared" si="162"/>
        <v>-999</v>
      </c>
      <c r="X602" s="4">
        <f t="shared" si="163"/>
        <v>111.5</v>
      </c>
      <c r="Y602" s="4">
        <f t="shared" si="164"/>
        <v>-999</v>
      </c>
      <c r="Z602" s="4">
        <f t="shared" si="165"/>
        <v>-999</v>
      </c>
    </row>
    <row r="603" spans="1:26">
      <c r="A603" s="3" t="s">
        <v>364</v>
      </c>
      <c r="E603" s="99" t="s">
        <v>259</v>
      </c>
      <c r="F603" s="6">
        <v>45.8</v>
      </c>
      <c r="G603" s="13">
        <f t="shared" si="167"/>
        <v>3800.1000000000004</v>
      </c>
      <c r="N603" s="29">
        <f>N$599-F$599+F603</f>
        <v>3911.6000000000004</v>
      </c>
      <c r="O603" s="104" t="s">
        <v>60</v>
      </c>
      <c r="Q603" s="4">
        <f t="shared" si="156"/>
        <v>3911.6000000000004</v>
      </c>
      <c r="R603" s="4">
        <f t="shared" si="157"/>
        <v>11.900000000000091</v>
      </c>
      <c r="S603" s="4" t="str">
        <f t="shared" si="158"/>
        <v/>
      </c>
      <c r="T603" s="4">
        <f t="shared" si="159"/>
        <v>111.5</v>
      </c>
      <c r="U603" s="4" t="str">
        <f t="shared" si="160"/>
        <v/>
      </c>
      <c r="V603" s="4" t="str">
        <f t="shared" si="161"/>
        <v/>
      </c>
      <c r="W603" s="4">
        <f t="shared" si="162"/>
        <v>-999</v>
      </c>
      <c r="X603" s="4">
        <f t="shared" si="163"/>
        <v>111.5</v>
      </c>
      <c r="Y603" s="4">
        <f t="shared" si="164"/>
        <v>-999</v>
      </c>
      <c r="Z603" s="4">
        <f t="shared" si="165"/>
        <v>-999</v>
      </c>
    </row>
    <row r="604" spans="1:26">
      <c r="A604" s="3" t="s">
        <v>364</v>
      </c>
      <c r="E604" s="32" t="s">
        <v>66</v>
      </c>
      <c r="F604" s="6"/>
      <c r="G604" s="13"/>
      <c r="Q604" s="4">
        <f t="shared" si="156"/>
        <v>3911.6000000000004</v>
      </c>
      <c r="R604" s="4">
        <f t="shared" si="157"/>
        <v>0</v>
      </c>
      <c r="S604" s="4" t="str">
        <f t="shared" si="158"/>
        <v/>
      </c>
      <c r="T604" s="4" t="str">
        <f t="shared" si="159"/>
        <v/>
      </c>
      <c r="U604" s="4" t="str">
        <f t="shared" si="160"/>
        <v/>
      </c>
      <c r="V604" s="4" t="str">
        <f t="shared" si="161"/>
        <v/>
      </c>
      <c r="W604" s="4">
        <f t="shared" si="162"/>
        <v>-999</v>
      </c>
      <c r="X604" s="4">
        <f t="shared" si="163"/>
        <v>-999</v>
      </c>
      <c r="Y604" s="4">
        <f t="shared" si="164"/>
        <v>-999</v>
      </c>
      <c r="Z604" s="4">
        <f t="shared" si="165"/>
        <v>-999</v>
      </c>
    </row>
    <row r="605" spans="1:26">
      <c r="A605" s="3" t="s">
        <v>364</v>
      </c>
      <c r="E605" s="32" t="s">
        <v>67</v>
      </c>
      <c r="F605" s="6">
        <v>53.5</v>
      </c>
      <c r="G605" s="13">
        <f t="shared" si="167"/>
        <v>3807.8</v>
      </c>
      <c r="N605" s="29">
        <f>N$599-F$599+F605</f>
        <v>3919.3</v>
      </c>
      <c r="Q605" s="4">
        <f t="shared" si="156"/>
        <v>3919.3</v>
      </c>
      <c r="R605" s="4">
        <f t="shared" si="157"/>
        <v>7.6999999999998181</v>
      </c>
      <c r="S605" s="4" t="str">
        <f t="shared" si="158"/>
        <v/>
      </c>
      <c r="T605" s="4">
        <f t="shared" si="159"/>
        <v>111.5</v>
      </c>
      <c r="U605" s="4" t="str">
        <f t="shared" si="160"/>
        <v/>
      </c>
      <c r="V605" s="4" t="str">
        <f t="shared" si="161"/>
        <v/>
      </c>
      <c r="W605" s="4">
        <f t="shared" si="162"/>
        <v>-999</v>
      </c>
      <c r="X605" s="4">
        <f t="shared" si="163"/>
        <v>111.5</v>
      </c>
      <c r="Y605" s="4">
        <f t="shared" si="164"/>
        <v>-999</v>
      </c>
      <c r="Z605" s="4">
        <f t="shared" si="165"/>
        <v>-999</v>
      </c>
    </row>
    <row r="606" spans="1:26">
      <c r="A606" s="3" t="s">
        <v>364</v>
      </c>
      <c r="E606" s="32" t="s">
        <v>68</v>
      </c>
      <c r="F606" s="6">
        <v>53.9</v>
      </c>
      <c r="G606" s="13">
        <f t="shared" si="167"/>
        <v>3808.2000000000003</v>
      </c>
      <c r="N606" s="29">
        <f>N$599-F$599+F606</f>
        <v>3919.7000000000003</v>
      </c>
      <c r="Q606" s="4">
        <f t="shared" si="156"/>
        <v>3919.7000000000003</v>
      </c>
      <c r="R606" s="4">
        <f t="shared" si="157"/>
        <v>0.40000000000009095</v>
      </c>
      <c r="S606" s="4" t="str">
        <f t="shared" si="158"/>
        <v/>
      </c>
      <c r="T606" s="4">
        <f t="shared" si="159"/>
        <v>111.5</v>
      </c>
      <c r="U606" s="4" t="str">
        <f t="shared" si="160"/>
        <v/>
      </c>
      <c r="V606" s="4" t="str">
        <f t="shared" si="161"/>
        <v/>
      </c>
      <c r="W606" s="4">
        <f t="shared" si="162"/>
        <v>-999</v>
      </c>
      <c r="X606" s="4">
        <f t="shared" si="163"/>
        <v>111.5</v>
      </c>
      <c r="Y606" s="4">
        <f t="shared" si="164"/>
        <v>-999</v>
      </c>
      <c r="Z606" s="4">
        <f t="shared" si="165"/>
        <v>-999</v>
      </c>
    </row>
    <row r="607" spans="1:26">
      <c r="A607" s="3" t="s">
        <v>364</v>
      </c>
      <c r="E607" s="32" t="s">
        <v>42</v>
      </c>
      <c r="F607" s="6">
        <v>69.099999999999994</v>
      </c>
      <c r="G607" s="13">
        <f t="shared" si="167"/>
        <v>3823.4</v>
      </c>
      <c r="N607" s="29">
        <f>N$599-F$599+F607</f>
        <v>3934.9</v>
      </c>
      <c r="Q607" s="4">
        <f t="shared" si="156"/>
        <v>3934.9</v>
      </c>
      <c r="R607" s="4">
        <f t="shared" si="157"/>
        <v>15.199999999999818</v>
      </c>
      <c r="S607" s="4" t="str">
        <f t="shared" si="158"/>
        <v/>
      </c>
      <c r="T607" s="4">
        <f t="shared" si="159"/>
        <v>111.5</v>
      </c>
      <c r="U607" s="4" t="str">
        <f t="shared" si="160"/>
        <v/>
      </c>
      <c r="V607" s="4" t="str">
        <f t="shared" si="161"/>
        <v/>
      </c>
      <c r="W607" s="4">
        <f t="shared" si="162"/>
        <v>-999</v>
      </c>
      <c r="X607" s="4">
        <f t="shared" si="163"/>
        <v>111.5</v>
      </c>
      <c r="Y607" s="4">
        <f t="shared" si="164"/>
        <v>-999</v>
      </c>
      <c r="Z607" s="4">
        <f t="shared" si="165"/>
        <v>-999</v>
      </c>
    </row>
    <row r="608" spans="1:26">
      <c r="A608" s="3" t="s">
        <v>364</v>
      </c>
      <c r="E608" s="32" t="s">
        <v>65</v>
      </c>
      <c r="F608" s="6"/>
      <c r="G608" s="13"/>
      <c r="Q608" s="4">
        <f t="shared" si="156"/>
        <v>3934.9</v>
      </c>
      <c r="R608" s="4">
        <f t="shared" si="157"/>
        <v>0</v>
      </c>
      <c r="S608" s="4" t="str">
        <f t="shared" si="158"/>
        <v/>
      </c>
      <c r="T608" s="4" t="str">
        <f t="shared" si="159"/>
        <v/>
      </c>
      <c r="U608" s="4" t="str">
        <f t="shared" si="160"/>
        <v/>
      </c>
      <c r="V608" s="4" t="str">
        <f t="shared" si="161"/>
        <v/>
      </c>
      <c r="W608" s="4">
        <f t="shared" si="162"/>
        <v>-999</v>
      </c>
      <c r="X608" s="4">
        <f t="shared" si="163"/>
        <v>-999</v>
      </c>
      <c r="Y608" s="4">
        <f t="shared" si="164"/>
        <v>-999</v>
      </c>
      <c r="Z608" s="4">
        <f t="shared" si="165"/>
        <v>-999</v>
      </c>
    </row>
    <row r="609" spans="1:26">
      <c r="A609" s="3" t="s">
        <v>364</v>
      </c>
      <c r="E609" s="32" t="s">
        <v>122</v>
      </c>
      <c r="F609" s="6">
        <v>72</v>
      </c>
      <c r="G609" s="13">
        <f t="shared" si="167"/>
        <v>3826.3</v>
      </c>
      <c r="N609" s="29">
        <f t="shared" ref="N609:N614" si="168">N$599-F$599+F609</f>
        <v>3937.8</v>
      </c>
      <c r="Q609" s="4">
        <f t="shared" si="156"/>
        <v>3937.8</v>
      </c>
      <c r="R609" s="4">
        <f t="shared" si="157"/>
        <v>2.9000000000000909</v>
      </c>
      <c r="S609" s="4" t="str">
        <f t="shared" si="158"/>
        <v/>
      </c>
      <c r="T609" s="4">
        <f t="shared" si="159"/>
        <v>111.5</v>
      </c>
      <c r="U609" s="4" t="str">
        <f t="shared" si="160"/>
        <v/>
      </c>
      <c r="V609" s="4" t="str">
        <f t="shared" si="161"/>
        <v/>
      </c>
      <c r="W609" s="4">
        <f t="shared" si="162"/>
        <v>-999</v>
      </c>
      <c r="X609" s="4">
        <f t="shared" si="163"/>
        <v>111.5</v>
      </c>
      <c r="Y609" s="4">
        <f t="shared" si="164"/>
        <v>-999</v>
      </c>
      <c r="Z609" s="4">
        <f t="shared" si="165"/>
        <v>-999</v>
      </c>
    </row>
    <row r="610" spans="1:26">
      <c r="A610" s="3" t="s">
        <v>364</v>
      </c>
      <c r="E610" s="32" t="s">
        <v>177</v>
      </c>
      <c r="F610" s="6">
        <v>74.2</v>
      </c>
      <c r="G610" s="13">
        <f t="shared" si="167"/>
        <v>3828.5</v>
      </c>
      <c r="N610" s="29">
        <f t="shared" si="168"/>
        <v>3940</v>
      </c>
      <c r="Q610" s="4">
        <f t="shared" si="156"/>
        <v>3940</v>
      </c>
      <c r="R610" s="4">
        <f t="shared" si="157"/>
        <v>2.1999999999998181</v>
      </c>
      <c r="S610" s="4" t="str">
        <f t="shared" si="158"/>
        <v/>
      </c>
      <c r="T610" s="4">
        <f t="shared" si="159"/>
        <v>111.5</v>
      </c>
      <c r="U610" s="4" t="str">
        <f t="shared" si="160"/>
        <v/>
      </c>
      <c r="V610" s="4" t="str">
        <f t="shared" si="161"/>
        <v/>
      </c>
      <c r="W610" s="4">
        <f t="shared" si="162"/>
        <v>-999</v>
      </c>
      <c r="X610" s="4">
        <f t="shared" si="163"/>
        <v>111.5</v>
      </c>
      <c r="Y610" s="4">
        <f t="shared" si="164"/>
        <v>-999</v>
      </c>
      <c r="Z610" s="4">
        <f t="shared" si="165"/>
        <v>-999</v>
      </c>
    </row>
    <row r="611" spans="1:26">
      <c r="A611" s="3" t="s">
        <v>364</v>
      </c>
      <c r="E611" s="32" t="s">
        <v>0</v>
      </c>
      <c r="F611" s="6">
        <v>96.7</v>
      </c>
      <c r="G611" s="13">
        <f t="shared" si="167"/>
        <v>3851</v>
      </c>
      <c r="N611" s="29">
        <f t="shared" si="168"/>
        <v>3962.5</v>
      </c>
      <c r="Q611" s="4">
        <f t="shared" si="156"/>
        <v>3962.5</v>
      </c>
      <c r="R611" s="4">
        <f t="shared" si="157"/>
        <v>22.5</v>
      </c>
      <c r="S611" s="4" t="str">
        <f t="shared" si="158"/>
        <v/>
      </c>
      <c r="T611" s="4">
        <f t="shared" si="159"/>
        <v>111.5</v>
      </c>
      <c r="U611" s="4" t="str">
        <f t="shared" si="160"/>
        <v/>
      </c>
      <c r="V611" s="4" t="str">
        <f t="shared" si="161"/>
        <v/>
      </c>
      <c r="W611" s="4">
        <f t="shared" si="162"/>
        <v>-999</v>
      </c>
      <c r="X611" s="4">
        <f t="shared" si="163"/>
        <v>111.5</v>
      </c>
      <c r="Y611" s="4">
        <f t="shared" si="164"/>
        <v>-999</v>
      </c>
      <c r="Z611" s="4">
        <f t="shared" si="165"/>
        <v>-999</v>
      </c>
    </row>
    <row r="612" spans="1:26">
      <c r="A612" s="3" t="s">
        <v>364</v>
      </c>
      <c r="E612" s="32" t="s">
        <v>1</v>
      </c>
      <c r="F612" s="6">
        <v>108.2</v>
      </c>
      <c r="G612" s="13">
        <f t="shared" si="167"/>
        <v>3862.5</v>
      </c>
      <c r="N612" s="29">
        <f t="shared" si="168"/>
        <v>3974</v>
      </c>
      <c r="O612" s="104" t="s">
        <v>60</v>
      </c>
      <c r="Q612" s="4">
        <f t="shared" si="156"/>
        <v>3974</v>
      </c>
      <c r="R612" s="4">
        <f t="shared" si="157"/>
        <v>11.5</v>
      </c>
      <c r="S612" s="4" t="str">
        <f t="shared" si="158"/>
        <v/>
      </c>
      <c r="T612" s="4">
        <f t="shared" si="159"/>
        <v>111.5</v>
      </c>
      <c r="U612" s="4" t="str">
        <f t="shared" si="160"/>
        <v/>
      </c>
      <c r="V612" s="4" t="str">
        <f t="shared" si="161"/>
        <v/>
      </c>
      <c r="W612" s="4">
        <f t="shared" si="162"/>
        <v>-999</v>
      </c>
      <c r="X612" s="4">
        <f t="shared" si="163"/>
        <v>111.5</v>
      </c>
      <c r="Y612" s="4">
        <f t="shared" si="164"/>
        <v>-999</v>
      </c>
      <c r="Z612" s="4">
        <f t="shared" si="165"/>
        <v>-999</v>
      </c>
    </row>
    <row r="613" spans="1:26">
      <c r="A613" s="3" t="s">
        <v>364</v>
      </c>
      <c r="E613" s="32" t="s">
        <v>71</v>
      </c>
      <c r="F613" s="6">
        <v>126.1</v>
      </c>
      <c r="G613" s="13">
        <f t="shared" si="167"/>
        <v>3880.4</v>
      </c>
      <c r="N613" s="29">
        <f t="shared" si="168"/>
        <v>3991.9</v>
      </c>
      <c r="Q613" s="4">
        <f t="shared" si="156"/>
        <v>3991.9</v>
      </c>
      <c r="R613" s="4">
        <f t="shared" si="157"/>
        <v>17.900000000000091</v>
      </c>
      <c r="S613" s="4" t="str">
        <f t="shared" si="158"/>
        <v/>
      </c>
      <c r="T613" s="4">
        <f t="shared" si="159"/>
        <v>111.5</v>
      </c>
      <c r="U613" s="4" t="str">
        <f t="shared" si="160"/>
        <v/>
      </c>
      <c r="V613" s="4" t="str">
        <f t="shared" si="161"/>
        <v/>
      </c>
      <c r="W613" s="4">
        <f t="shared" si="162"/>
        <v>-999</v>
      </c>
      <c r="X613" s="4">
        <f t="shared" si="163"/>
        <v>111.5</v>
      </c>
      <c r="Y613" s="4">
        <f t="shared" si="164"/>
        <v>-999</v>
      </c>
      <c r="Z613" s="4">
        <f t="shared" si="165"/>
        <v>-999</v>
      </c>
    </row>
    <row r="614" spans="1:26">
      <c r="A614" s="3" t="s">
        <v>364</v>
      </c>
      <c r="E614" s="32" t="s">
        <v>72</v>
      </c>
      <c r="F614" s="6">
        <v>127</v>
      </c>
      <c r="G614" s="13">
        <f t="shared" si="167"/>
        <v>3881.3</v>
      </c>
      <c r="N614" s="29">
        <f t="shared" si="168"/>
        <v>3992.8</v>
      </c>
      <c r="Q614" s="4">
        <f t="shared" si="156"/>
        <v>3992.8</v>
      </c>
      <c r="R614" s="4">
        <f t="shared" si="157"/>
        <v>0.90000000000009095</v>
      </c>
      <c r="S614" s="4" t="str">
        <f t="shared" si="158"/>
        <v/>
      </c>
      <c r="T614" s="4">
        <f t="shared" si="159"/>
        <v>111.5</v>
      </c>
      <c r="U614" s="4" t="str">
        <f t="shared" si="160"/>
        <v/>
      </c>
      <c r="V614" s="4" t="str">
        <f t="shared" si="161"/>
        <v/>
      </c>
      <c r="W614" s="4">
        <f t="shared" si="162"/>
        <v>-999</v>
      </c>
      <c r="X614" s="4">
        <f t="shared" si="163"/>
        <v>111.5</v>
      </c>
      <c r="Y614" s="4">
        <f t="shared" si="164"/>
        <v>-999</v>
      </c>
      <c r="Z614" s="4">
        <f t="shared" si="165"/>
        <v>-999</v>
      </c>
    </row>
    <row r="615" spans="1:26">
      <c r="A615" s="3" t="s">
        <v>364</v>
      </c>
      <c r="B615" s="37" t="s">
        <v>180</v>
      </c>
      <c r="C615" s="11">
        <v>0</v>
      </c>
      <c r="D615" s="18">
        <f>D$634-C$634+C615</f>
        <v>3884.6</v>
      </c>
      <c r="E615" s="32"/>
      <c r="F615" s="6"/>
      <c r="G615" s="13"/>
      <c r="Q615" s="4">
        <f t="shared" si="156"/>
        <v>3992.8</v>
      </c>
      <c r="R615" s="4">
        <f t="shared" si="157"/>
        <v>0</v>
      </c>
      <c r="S615" s="4" t="str">
        <f t="shared" si="158"/>
        <v/>
      </c>
      <c r="T615" s="4" t="str">
        <f t="shared" si="159"/>
        <v/>
      </c>
      <c r="U615" s="4" t="str">
        <f t="shared" si="160"/>
        <v/>
      </c>
      <c r="V615" s="4" t="str">
        <f t="shared" si="161"/>
        <v/>
      </c>
      <c r="W615" s="4">
        <f t="shared" si="162"/>
        <v>-999</v>
      </c>
      <c r="X615" s="4">
        <f t="shared" si="163"/>
        <v>-999</v>
      </c>
      <c r="Y615" s="4">
        <f t="shared" si="164"/>
        <v>-999</v>
      </c>
      <c r="Z615" s="4">
        <f t="shared" si="165"/>
        <v>-999</v>
      </c>
    </row>
    <row r="616" spans="1:26">
      <c r="A616" s="3" t="s">
        <v>364</v>
      </c>
      <c r="B616" s="33" t="s">
        <v>26</v>
      </c>
      <c r="C616" s="3"/>
      <c r="D616" s="19"/>
      <c r="E616" s="32"/>
      <c r="F616" s="6"/>
      <c r="G616" s="13"/>
      <c r="Q616" s="4">
        <f t="shared" si="156"/>
        <v>3992.8</v>
      </c>
      <c r="R616" s="4">
        <f t="shared" si="157"/>
        <v>0</v>
      </c>
      <c r="S616" s="4" t="str">
        <f t="shared" si="158"/>
        <v/>
      </c>
      <c r="T616" s="4" t="str">
        <f t="shared" si="159"/>
        <v/>
      </c>
      <c r="U616" s="4" t="str">
        <f t="shared" si="160"/>
        <v/>
      </c>
      <c r="V616" s="4" t="str">
        <f t="shared" si="161"/>
        <v/>
      </c>
      <c r="W616" s="4">
        <f t="shared" si="162"/>
        <v>-999</v>
      </c>
      <c r="X616" s="4">
        <f t="shared" si="163"/>
        <v>-999</v>
      </c>
      <c r="Y616" s="4">
        <f t="shared" si="164"/>
        <v>-999</v>
      </c>
      <c r="Z616" s="4">
        <f t="shared" si="165"/>
        <v>-999</v>
      </c>
    </row>
    <row r="617" spans="1:26" s="7" customFormat="1">
      <c r="A617" s="6" t="s">
        <v>181</v>
      </c>
      <c r="B617" s="32" t="s">
        <v>28</v>
      </c>
      <c r="C617" s="6">
        <v>14.3</v>
      </c>
      <c r="D617" s="13">
        <f t="shared" ref="D617:D632" si="169">D$634-C$634+C617</f>
        <v>3898.9</v>
      </c>
      <c r="E617" s="32" t="s">
        <v>622</v>
      </c>
      <c r="F617" s="6">
        <v>146.4</v>
      </c>
      <c r="G617" s="13">
        <f t="shared" si="167"/>
        <v>3900.7000000000003</v>
      </c>
      <c r="H617" s="45"/>
      <c r="I617" s="6"/>
      <c r="J617" s="6"/>
      <c r="K617" s="45"/>
      <c r="L617" s="6"/>
      <c r="M617" s="13"/>
      <c r="N617" s="29">
        <f>N$599-F$599+F617</f>
        <v>4012.2000000000003</v>
      </c>
      <c r="Q617" s="7">
        <f t="shared" si="156"/>
        <v>4012.2000000000003</v>
      </c>
      <c r="R617" s="7">
        <f t="shared" si="157"/>
        <v>19.400000000000091</v>
      </c>
      <c r="S617" s="7">
        <f t="shared" si="158"/>
        <v>113.30000000000018</v>
      </c>
      <c r="T617" s="7">
        <f t="shared" si="159"/>
        <v>111.5</v>
      </c>
      <c r="U617" s="7" t="str">
        <f t="shared" si="160"/>
        <v/>
      </c>
      <c r="V617" s="7" t="str">
        <f t="shared" si="161"/>
        <v/>
      </c>
      <c r="W617" s="7">
        <f t="shared" si="162"/>
        <v>113.30000000000018</v>
      </c>
      <c r="X617" s="7">
        <f t="shared" si="163"/>
        <v>111.5</v>
      </c>
      <c r="Y617" s="7">
        <f t="shared" si="164"/>
        <v>-999</v>
      </c>
      <c r="Z617" s="7">
        <f t="shared" si="165"/>
        <v>-999</v>
      </c>
    </row>
    <row r="618" spans="1:26">
      <c r="A618" s="3" t="s">
        <v>256</v>
      </c>
      <c r="B618" s="32" t="s">
        <v>43</v>
      </c>
      <c r="C618" s="6"/>
      <c r="D618" s="13"/>
      <c r="E618" s="33" t="s">
        <v>7</v>
      </c>
      <c r="G618" s="19"/>
      <c r="Q618" s="4">
        <f t="shared" si="156"/>
        <v>4012.2000000000003</v>
      </c>
      <c r="R618" s="4">
        <f t="shared" si="157"/>
        <v>0</v>
      </c>
      <c r="S618" s="4" t="str">
        <f t="shared" si="158"/>
        <v/>
      </c>
      <c r="T618" s="4" t="str">
        <f t="shared" si="159"/>
        <v/>
      </c>
      <c r="U618" s="4" t="str">
        <f t="shared" si="160"/>
        <v/>
      </c>
      <c r="V618" s="4" t="str">
        <f t="shared" si="161"/>
        <v/>
      </c>
      <c r="W618" s="4">
        <f t="shared" si="162"/>
        <v>-999</v>
      </c>
      <c r="X618" s="4">
        <f t="shared" si="163"/>
        <v>-999</v>
      </c>
      <c r="Y618" s="4">
        <f t="shared" si="164"/>
        <v>-999</v>
      </c>
      <c r="Z618" s="4">
        <f t="shared" si="165"/>
        <v>-999</v>
      </c>
    </row>
    <row r="619" spans="1:26">
      <c r="A619" s="3" t="s">
        <v>256</v>
      </c>
      <c r="B619" s="32" t="s">
        <v>63</v>
      </c>
      <c r="C619" s="6">
        <v>24.1</v>
      </c>
      <c r="D619" s="13">
        <f t="shared" si="169"/>
        <v>3908.7</v>
      </c>
      <c r="E619" s="33" t="s">
        <v>8</v>
      </c>
      <c r="F619" s="3">
        <v>156.80000000000001</v>
      </c>
      <c r="G619" s="19">
        <f t="shared" si="167"/>
        <v>3911.1000000000004</v>
      </c>
      <c r="N619" s="29">
        <f>N$617-C$617+C619</f>
        <v>4022</v>
      </c>
      <c r="Q619" s="4">
        <f t="shared" si="156"/>
        <v>4022</v>
      </c>
      <c r="R619" s="4">
        <f t="shared" si="157"/>
        <v>9.7999999999997272</v>
      </c>
      <c r="S619" s="4">
        <f t="shared" si="158"/>
        <v>113.30000000000018</v>
      </c>
      <c r="T619" s="4">
        <f t="shared" si="159"/>
        <v>110.89999999999964</v>
      </c>
      <c r="U619" s="4" t="str">
        <f t="shared" si="160"/>
        <v/>
      </c>
      <c r="V619" s="4" t="str">
        <f t="shared" si="161"/>
        <v/>
      </c>
      <c r="W619" s="4">
        <f t="shared" si="162"/>
        <v>113.30000000000018</v>
      </c>
      <c r="X619" s="4">
        <f t="shared" si="163"/>
        <v>110.89999999999964</v>
      </c>
      <c r="Y619" s="4">
        <f t="shared" si="164"/>
        <v>-999</v>
      </c>
      <c r="Z619" s="4">
        <f t="shared" si="165"/>
        <v>-999</v>
      </c>
    </row>
    <row r="620" spans="1:26">
      <c r="A620" s="3" t="s">
        <v>256</v>
      </c>
      <c r="B620" s="32" t="s">
        <v>84</v>
      </c>
      <c r="C620" s="6">
        <v>25.2</v>
      </c>
      <c r="D620" s="13">
        <f t="shared" si="169"/>
        <v>3909.7999999999997</v>
      </c>
      <c r="E620" s="33" t="s">
        <v>165</v>
      </c>
      <c r="F620" s="3">
        <v>157.9</v>
      </c>
      <c r="G620" s="19">
        <f t="shared" si="167"/>
        <v>3912.2000000000003</v>
      </c>
      <c r="N620" s="29">
        <f>N$617-C$617+C620</f>
        <v>4023.1</v>
      </c>
      <c r="Q620" s="4">
        <f t="shared" si="156"/>
        <v>4023.1</v>
      </c>
      <c r="R620" s="4">
        <f t="shared" si="157"/>
        <v>1.0999999999999091</v>
      </c>
      <c r="S620" s="4">
        <f t="shared" si="158"/>
        <v>113.30000000000018</v>
      </c>
      <c r="T620" s="4">
        <f t="shared" si="159"/>
        <v>110.89999999999964</v>
      </c>
      <c r="U620" s="4" t="str">
        <f t="shared" si="160"/>
        <v/>
      </c>
      <c r="V620" s="4" t="str">
        <f t="shared" si="161"/>
        <v/>
      </c>
      <c r="W620" s="4">
        <f t="shared" si="162"/>
        <v>113.30000000000018</v>
      </c>
      <c r="X620" s="4">
        <f t="shared" si="163"/>
        <v>110.89999999999964</v>
      </c>
      <c r="Y620" s="4">
        <f t="shared" si="164"/>
        <v>-999</v>
      </c>
      <c r="Z620" s="4">
        <f t="shared" si="165"/>
        <v>-999</v>
      </c>
    </row>
    <row r="621" spans="1:26">
      <c r="A621" s="3" t="s">
        <v>256</v>
      </c>
      <c r="B621" s="32"/>
      <c r="C621" s="6"/>
      <c r="D621" s="13"/>
      <c r="E621" s="34" t="s">
        <v>182</v>
      </c>
      <c r="F621" s="14">
        <v>165.7</v>
      </c>
      <c r="G621" s="15">
        <v>3920</v>
      </c>
      <c r="Q621" s="4">
        <f t="shared" si="156"/>
        <v>4023.1</v>
      </c>
      <c r="R621" s="4">
        <f t="shared" si="157"/>
        <v>0</v>
      </c>
      <c r="S621" s="4" t="str">
        <f t="shared" si="158"/>
        <v/>
      </c>
      <c r="T621" s="4" t="str">
        <f t="shared" si="159"/>
        <v/>
      </c>
      <c r="U621" s="4" t="str">
        <f t="shared" si="160"/>
        <v/>
      </c>
      <c r="V621" s="4" t="str">
        <f t="shared" si="161"/>
        <v/>
      </c>
      <c r="W621" s="4">
        <f t="shared" si="162"/>
        <v>-999</v>
      </c>
      <c r="X621" s="4">
        <f t="shared" si="163"/>
        <v>-999</v>
      </c>
      <c r="Y621" s="4">
        <f t="shared" si="164"/>
        <v>-999</v>
      </c>
      <c r="Z621" s="4">
        <f t="shared" si="165"/>
        <v>-999</v>
      </c>
    </row>
    <row r="622" spans="1:26">
      <c r="A622" s="3" t="s">
        <v>256</v>
      </c>
      <c r="B622" s="32" t="s">
        <v>62</v>
      </c>
      <c r="C622" s="6">
        <v>42.8</v>
      </c>
      <c r="D622" s="13">
        <f t="shared" si="169"/>
        <v>3927.4</v>
      </c>
      <c r="N622" s="29">
        <f>N$617-C$617+C622</f>
        <v>4040.7000000000003</v>
      </c>
      <c r="Q622" s="4">
        <f t="shared" si="156"/>
        <v>4040.7000000000003</v>
      </c>
      <c r="R622" s="4">
        <f t="shared" si="157"/>
        <v>17.600000000000364</v>
      </c>
      <c r="S622" s="4">
        <f t="shared" si="158"/>
        <v>113.30000000000018</v>
      </c>
      <c r="T622" s="4" t="str">
        <f t="shared" si="159"/>
        <v/>
      </c>
      <c r="U622" s="4" t="str">
        <f t="shared" si="160"/>
        <v/>
      </c>
      <c r="V622" s="4" t="str">
        <f t="shared" si="161"/>
        <v/>
      </c>
      <c r="W622" s="4">
        <f t="shared" si="162"/>
        <v>113.30000000000018</v>
      </c>
      <c r="X622" s="4">
        <f t="shared" si="163"/>
        <v>-999</v>
      </c>
      <c r="Y622" s="4">
        <f t="shared" si="164"/>
        <v>-999</v>
      </c>
      <c r="Z622" s="4">
        <f t="shared" si="165"/>
        <v>-999</v>
      </c>
    </row>
    <row r="623" spans="1:26">
      <c r="A623" s="3" t="s">
        <v>256</v>
      </c>
      <c r="B623" s="32"/>
      <c r="C623" s="6"/>
      <c r="D623" s="13"/>
      <c r="H623" s="37" t="s">
        <v>183</v>
      </c>
      <c r="I623" s="11">
        <v>0</v>
      </c>
      <c r="J623" s="18">
        <f>J$637-I$637+I623</f>
        <v>3923</v>
      </c>
      <c r="Q623" s="4">
        <f t="shared" si="156"/>
        <v>4040.7000000000003</v>
      </c>
      <c r="R623" s="4">
        <f t="shared" si="157"/>
        <v>0</v>
      </c>
      <c r="S623" s="4" t="str">
        <f t="shared" si="158"/>
        <v/>
      </c>
      <c r="T623" s="4" t="str">
        <f t="shared" si="159"/>
        <v/>
      </c>
      <c r="U623" s="4" t="str">
        <f t="shared" si="160"/>
        <v/>
      </c>
      <c r="V623" s="4" t="str">
        <f t="shared" si="161"/>
        <v/>
      </c>
      <c r="W623" s="4">
        <f t="shared" si="162"/>
        <v>-999</v>
      </c>
      <c r="X623" s="4">
        <f t="shared" si="163"/>
        <v>-999</v>
      </c>
      <c r="Y623" s="4">
        <f t="shared" si="164"/>
        <v>-999</v>
      </c>
      <c r="Z623" s="4">
        <f t="shared" si="165"/>
        <v>-999</v>
      </c>
    </row>
    <row r="624" spans="1:26">
      <c r="A624" s="3" t="s">
        <v>256</v>
      </c>
      <c r="B624" s="32" t="s">
        <v>101</v>
      </c>
      <c r="C624" s="6">
        <v>57.5</v>
      </c>
      <c r="D624" s="13">
        <f t="shared" si="169"/>
        <v>3942.1</v>
      </c>
      <c r="H624" s="33"/>
      <c r="J624" s="19"/>
      <c r="N624" s="29">
        <f>N$617-C$617+C624</f>
        <v>4055.4</v>
      </c>
      <c r="Q624" s="4">
        <f t="shared" si="156"/>
        <v>4055.4</v>
      </c>
      <c r="R624" s="4">
        <f t="shared" si="157"/>
        <v>14.699999999999818</v>
      </c>
      <c r="S624" s="4">
        <f t="shared" si="158"/>
        <v>113.30000000000018</v>
      </c>
      <c r="T624" s="4" t="str">
        <f t="shared" si="159"/>
        <v/>
      </c>
      <c r="U624" s="4" t="str">
        <f t="shared" si="160"/>
        <v/>
      </c>
      <c r="V624" s="4" t="str">
        <f t="shared" si="161"/>
        <v/>
      </c>
      <c r="W624" s="4">
        <f t="shared" si="162"/>
        <v>113.30000000000018</v>
      </c>
      <c r="X624" s="4">
        <f t="shared" si="163"/>
        <v>-999</v>
      </c>
      <c r="Y624" s="4">
        <f t="shared" si="164"/>
        <v>-999</v>
      </c>
      <c r="Z624" s="4">
        <f t="shared" si="165"/>
        <v>-999</v>
      </c>
    </row>
    <row r="625" spans="1:26" s="5" customFormat="1">
      <c r="A625" s="8" t="s">
        <v>256</v>
      </c>
      <c r="B625" s="32" t="s">
        <v>102</v>
      </c>
      <c r="C625" s="6"/>
      <c r="D625" s="13"/>
      <c r="E625" s="63"/>
      <c r="F625" s="8"/>
      <c r="G625" s="8"/>
      <c r="H625" s="38" t="s">
        <v>40</v>
      </c>
      <c r="I625" s="8"/>
      <c r="J625" s="19"/>
      <c r="K625" s="47"/>
      <c r="L625" s="8"/>
      <c r="M625" s="19"/>
      <c r="N625" s="29"/>
      <c r="Q625" s="5">
        <f t="shared" si="156"/>
        <v>4055.4</v>
      </c>
      <c r="R625" s="5">
        <f t="shared" si="157"/>
        <v>0</v>
      </c>
      <c r="S625" s="5" t="str">
        <f t="shared" si="158"/>
        <v/>
      </c>
      <c r="T625" s="5" t="str">
        <f t="shared" si="159"/>
        <v/>
      </c>
      <c r="U625" s="5" t="str">
        <f t="shared" si="160"/>
        <v/>
      </c>
      <c r="V625" s="5" t="str">
        <f t="shared" si="161"/>
        <v/>
      </c>
      <c r="W625" s="5">
        <f t="shared" si="162"/>
        <v>-999</v>
      </c>
      <c r="X625" s="5">
        <f t="shared" si="163"/>
        <v>-999</v>
      </c>
      <c r="Y625" s="5">
        <f t="shared" si="164"/>
        <v>-999</v>
      </c>
      <c r="Z625" s="5">
        <f t="shared" si="165"/>
        <v>-999</v>
      </c>
    </row>
    <row r="626" spans="1:26" s="7" customFormat="1">
      <c r="A626" s="6" t="s">
        <v>455</v>
      </c>
      <c r="B626" s="99" t="s">
        <v>260</v>
      </c>
      <c r="C626" s="6">
        <v>58.4</v>
      </c>
      <c r="D626" s="13">
        <f>D$634-C$634+C626</f>
        <v>3943</v>
      </c>
      <c r="E626" s="44"/>
      <c r="F626" s="6"/>
      <c r="G626" s="6"/>
      <c r="H626" s="99" t="s">
        <v>259</v>
      </c>
      <c r="I626" s="6">
        <v>11</v>
      </c>
      <c r="J626" s="13">
        <f>J$637-I$637+I626</f>
        <v>3934</v>
      </c>
      <c r="K626" s="45"/>
      <c r="L626" s="6"/>
      <c r="M626" s="13"/>
      <c r="N626" s="29">
        <f>N$617-C$617+C626</f>
        <v>4056.3</v>
      </c>
      <c r="Q626" s="7">
        <f t="shared" si="156"/>
        <v>4056.3</v>
      </c>
      <c r="R626" s="7">
        <f t="shared" si="157"/>
        <v>0.90000000000009095</v>
      </c>
      <c r="S626" s="7">
        <f t="shared" si="158"/>
        <v>113.30000000000018</v>
      </c>
      <c r="T626" s="7" t="str">
        <f t="shared" si="159"/>
        <v/>
      </c>
      <c r="U626" s="7">
        <f t="shared" si="160"/>
        <v>122.30000000000018</v>
      </c>
      <c r="V626" s="7" t="str">
        <f t="shared" si="161"/>
        <v/>
      </c>
      <c r="W626" s="7">
        <f t="shared" si="162"/>
        <v>113.30000000000018</v>
      </c>
      <c r="X626" s="7">
        <f t="shared" si="163"/>
        <v>-999</v>
      </c>
      <c r="Y626" s="7">
        <f t="shared" si="164"/>
        <v>122.30000000000018</v>
      </c>
      <c r="Z626" s="7">
        <f t="shared" si="165"/>
        <v>-999</v>
      </c>
    </row>
    <row r="627" spans="1:26">
      <c r="A627" s="3" t="s">
        <v>447</v>
      </c>
      <c r="B627" s="100" t="s">
        <v>259</v>
      </c>
      <c r="C627" s="3">
        <v>78.099999999999994</v>
      </c>
      <c r="D627" s="19">
        <f t="shared" si="169"/>
        <v>3962.7</v>
      </c>
      <c r="H627" s="32" t="s">
        <v>39</v>
      </c>
      <c r="I627" s="6">
        <v>30.8</v>
      </c>
      <c r="J627" s="13">
        <f>J$637-I$637+I627</f>
        <v>3953.8</v>
      </c>
      <c r="N627" s="29">
        <f>N$626-I$626+I627</f>
        <v>4076.1000000000004</v>
      </c>
      <c r="Q627" s="4">
        <f t="shared" si="156"/>
        <v>4076.1000000000004</v>
      </c>
      <c r="R627" s="4">
        <f t="shared" si="157"/>
        <v>19.800000000000182</v>
      </c>
      <c r="S627" s="4">
        <f t="shared" si="158"/>
        <v>113.40000000000055</v>
      </c>
      <c r="T627" s="4" t="str">
        <f t="shared" si="159"/>
        <v/>
      </c>
      <c r="U627" s="4">
        <f t="shared" si="160"/>
        <v>122.30000000000018</v>
      </c>
      <c r="V627" s="4" t="str">
        <f t="shared" si="161"/>
        <v/>
      </c>
      <c r="W627" s="4">
        <f t="shared" si="162"/>
        <v>113.40000000000055</v>
      </c>
      <c r="X627" s="4">
        <f t="shared" si="163"/>
        <v>-999</v>
      </c>
      <c r="Y627" s="4">
        <f t="shared" si="164"/>
        <v>122.30000000000018</v>
      </c>
      <c r="Z627" s="4">
        <f t="shared" si="165"/>
        <v>-999</v>
      </c>
    </row>
    <row r="628" spans="1:26">
      <c r="A628" s="3" t="s">
        <v>447</v>
      </c>
      <c r="B628" s="33"/>
      <c r="C628" s="3"/>
      <c r="D628" s="8"/>
      <c r="E628" s="37" t="s">
        <v>184</v>
      </c>
      <c r="F628" s="11">
        <v>0</v>
      </c>
      <c r="G628" s="18">
        <f>G$648-F$648+F628</f>
        <v>3958.7</v>
      </c>
      <c r="H628" s="45"/>
      <c r="I628" s="6"/>
      <c r="J628" s="13"/>
      <c r="Q628" s="4">
        <f t="shared" si="156"/>
        <v>4076.1000000000004</v>
      </c>
      <c r="R628" s="4">
        <f t="shared" si="157"/>
        <v>0</v>
      </c>
      <c r="S628" s="4" t="str">
        <f t="shared" si="158"/>
        <v/>
      </c>
      <c r="T628" s="4" t="str">
        <f t="shared" si="159"/>
        <v/>
      </c>
      <c r="U628" s="4" t="str">
        <f t="shared" si="160"/>
        <v/>
      </c>
      <c r="V628" s="4" t="str">
        <f t="shared" si="161"/>
        <v/>
      </c>
      <c r="W628" s="4">
        <f t="shared" si="162"/>
        <v>-999</v>
      </c>
      <c r="X628" s="4">
        <f t="shared" si="163"/>
        <v>-999</v>
      </c>
      <c r="Y628" s="4">
        <f t="shared" si="164"/>
        <v>-999</v>
      </c>
      <c r="Z628" s="4">
        <f t="shared" si="165"/>
        <v>-999</v>
      </c>
    </row>
    <row r="629" spans="1:26">
      <c r="A629" s="3" t="s">
        <v>447</v>
      </c>
      <c r="B629" s="33"/>
      <c r="C629" s="3"/>
      <c r="D629" s="8"/>
      <c r="E629" s="33" t="s">
        <v>40</v>
      </c>
      <c r="F629" s="3">
        <v>5.0999999999999996</v>
      </c>
      <c r="G629" s="19">
        <f t="shared" ref="G629:G639" si="170">G$648-F$648+F629</f>
        <v>3963.7999999999997</v>
      </c>
      <c r="H629" s="45"/>
      <c r="I629" s="6"/>
      <c r="J629" s="13"/>
      <c r="Q629" s="4">
        <f t="shared" si="156"/>
        <v>4076.1000000000004</v>
      </c>
      <c r="R629" s="4">
        <f t="shared" si="157"/>
        <v>0</v>
      </c>
      <c r="S629" s="4" t="str">
        <f t="shared" si="158"/>
        <v/>
      </c>
      <c r="T629" s="4" t="str">
        <f t="shared" si="159"/>
        <v/>
      </c>
      <c r="U629" s="4" t="str">
        <f t="shared" si="160"/>
        <v/>
      </c>
      <c r="V629" s="4" t="str">
        <f t="shared" si="161"/>
        <v/>
      </c>
      <c r="W629" s="4">
        <f t="shared" si="162"/>
        <v>-999</v>
      </c>
      <c r="X629" s="4">
        <f t="shared" si="163"/>
        <v>-999</v>
      </c>
      <c r="Y629" s="4">
        <f t="shared" si="164"/>
        <v>-999</v>
      </c>
      <c r="Z629" s="4">
        <f t="shared" si="165"/>
        <v>-999</v>
      </c>
    </row>
    <row r="630" spans="1:26">
      <c r="A630" s="3" t="s">
        <v>447</v>
      </c>
      <c r="B630" s="33"/>
      <c r="C630" s="3"/>
      <c r="D630" s="8"/>
      <c r="E630" s="33"/>
      <c r="G630" s="19"/>
      <c r="H630" s="45" t="s">
        <v>361</v>
      </c>
      <c r="I630" s="6">
        <v>38</v>
      </c>
      <c r="J630" s="13">
        <f>J$637-I$637+I630</f>
        <v>3961</v>
      </c>
      <c r="N630" s="29">
        <f>N$626-I$626+I630</f>
        <v>4083.3</v>
      </c>
      <c r="Q630" s="4">
        <f t="shared" si="156"/>
        <v>4083.3</v>
      </c>
      <c r="R630" s="4">
        <f t="shared" si="157"/>
        <v>7.1999999999998181</v>
      </c>
      <c r="S630" s="4" t="str">
        <f t="shared" si="158"/>
        <v/>
      </c>
      <c r="T630" s="4" t="str">
        <f t="shared" si="159"/>
        <v/>
      </c>
      <c r="U630" s="4">
        <f t="shared" si="160"/>
        <v>122.30000000000018</v>
      </c>
      <c r="V630" s="4" t="str">
        <f t="shared" si="161"/>
        <v/>
      </c>
      <c r="W630" s="4">
        <f t="shared" si="162"/>
        <v>-999</v>
      </c>
      <c r="X630" s="4">
        <f t="shared" si="163"/>
        <v>-999</v>
      </c>
      <c r="Y630" s="4">
        <f t="shared" si="164"/>
        <v>122.30000000000018</v>
      </c>
      <c r="Z630" s="4">
        <f t="shared" si="165"/>
        <v>-999</v>
      </c>
    </row>
    <row r="631" spans="1:26">
      <c r="A631" s="3" t="s">
        <v>447</v>
      </c>
      <c r="B631" s="33" t="s">
        <v>69</v>
      </c>
      <c r="C631" s="3">
        <v>89.5</v>
      </c>
      <c r="D631" s="8">
        <f t="shared" si="169"/>
        <v>3974.1</v>
      </c>
      <c r="E631" s="100" t="s">
        <v>456</v>
      </c>
      <c r="F631" s="3">
        <v>10.1</v>
      </c>
      <c r="G631" s="19">
        <f t="shared" si="170"/>
        <v>3968.7999999999997</v>
      </c>
      <c r="H631" s="45"/>
      <c r="I631" s="6"/>
      <c r="J631" s="13"/>
      <c r="O631" s="4" t="s">
        <v>435</v>
      </c>
      <c r="Q631" s="4">
        <f t="shared" si="156"/>
        <v>4083.3</v>
      </c>
      <c r="R631" s="4">
        <f t="shared" si="157"/>
        <v>0</v>
      </c>
      <c r="S631" s="4" t="str">
        <f t="shared" si="158"/>
        <v/>
      </c>
      <c r="T631" s="4" t="str">
        <f t="shared" si="159"/>
        <v/>
      </c>
      <c r="U631" s="4" t="str">
        <f t="shared" si="160"/>
        <v/>
      </c>
      <c r="V631" s="4" t="str">
        <f t="shared" si="161"/>
        <v/>
      </c>
      <c r="W631" s="4">
        <f t="shared" si="162"/>
        <v>-999</v>
      </c>
      <c r="X631" s="4">
        <f t="shared" si="163"/>
        <v>-999</v>
      </c>
      <c r="Y631" s="4">
        <f t="shared" si="164"/>
        <v>-999</v>
      </c>
      <c r="Z631" s="4">
        <f t="shared" si="165"/>
        <v>-999</v>
      </c>
    </row>
    <row r="632" spans="1:26">
      <c r="A632" s="3" t="s">
        <v>447</v>
      </c>
      <c r="B632" s="33" t="s">
        <v>70</v>
      </c>
      <c r="C632" s="3">
        <v>90.5</v>
      </c>
      <c r="D632" s="8">
        <f t="shared" si="169"/>
        <v>3975.1</v>
      </c>
      <c r="E632" s="100" t="s">
        <v>457</v>
      </c>
      <c r="F632" s="3">
        <v>11.1</v>
      </c>
      <c r="G632" s="19">
        <f t="shared" si="170"/>
        <v>3969.7999999999997</v>
      </c>
      <c r="H632" s="45"/>
      <c r="I632" s="6"/>
      <c r="J632" s="13"/>
      <c r="O632" s="4" t="s">
        <v>435</v>
      </c>
      <c r="Q632" s="4">
        <f t="shared" si="156"/>
        <v>4083.3</v>
      </c>
      <c r="R632" s="4">
        <f t="shared" si="157"/>
        <v>0</v>
      </c>
      <c r="S632" s="4" t="str">
        <f t="shared" si="158"/>
        <v/>
      </c>
      <c r="T632" s="4" t="str">
        <f t="shared" si="159"/>
        <v/>
      </c>
      <c r="U632" s="4" t="str">
        <f t="shared" si="160"/>
        <v/>
      </c>
      <c r="V632" s="4" t="str">
        <f t="shared" si="161"/>
        <v/>
      </c>
      <c r="W632" s="4">
        <f t="shared" si="162"/>
        <v>-999</v>
      </c>
      <c r="X632" s="4">
        <f t="shared" si="163"/>
        <v>-999</v>
      </c>
      <c r="Y632" s="4">
        <f t="shared" si="164"/>
        <v>-999</v>
      </c>
      <c r="Z632" s="4">
        <f t="shared" si="165"/>
        <v>-999</v>
      </c>
    </row>
    <row r="633" spans="1:26" s="7" customFormat="1">
      <c r="A633" s="6" t="s">
        <v>185</v>
      </c>
      <c r="B633" s="32"/>
      <c r="C633" s="6"/>
      <c r="D633" s="6"/>
      <c r="E633" s="32" t="s">
        <v>39</v>
      </c>
      <c r="F633" s="6">
        <v>15.7</v>
      </c>
      <c r="G633" s="13">
        <f t="shared" si="170"/>
        <v>3974.3999999999996</v>
      </c>
      <c r="H633" s="45" t="s">
        <v>37</v>
      </c>
      <c r="I633" s="6">
        <v>47.3</v>
      </c>
      <c r="J633" s="13">
        <f>J$637-I$637+I633</f>
        <v>3970.3</v>
      </c>
      <c r="K633" s="45"/>
      <c r="L633" s="6"/>
      <c r="M633" s="13"/>
      <c r="N633" s="29">
        <f>N$626-I$626+I633</f>
        <v>4092.6000000000004</v>
      </c>
      <c r="Q633" s="7">
        <f t="shared" si="156"/>
        <v>4092.6000000000004</v>
      </c>
      <c r="R633" s="7">
        <f t="shared" si="157"/>
        <v>9.3000000000001819</v>
      </c>
      <c r="S633" s="7" t="str">
        <f t="shared" si="158"/>
        <v/>
      </c>
      <c r="T633" s="7">
        <f t="shared" si="159"/>
        <v>118.20000000000073</v>
      </c>
      <c r="U633" s="7">
        <f t="shared" si="160"/>
        <v>122.30000000000018</v>
      </c>
      <c r="V633" s="7" t="str">
        <f t="shared" si="161"/>
        <v/>
      </c>
      <c r="W633" s="7">
        <f t="shared" si="162"/>
        <v>-999</v>
      </c>
      <c r="X633" s="7">
        <f t="shared" si="163"/>
        <v>118.20000000000073</v>
      </c>
      <c r="Y633" s="7">
        <f t="shared" si="164"/>
        <v>122.30000000000018</v>
      </c>
      <c r="Z633" s="7">
        <f t="shared" si="165"/>
        <v>-999</v>
      </c>
    </row>
    <row r="634" spans="1:26">
      <c r="A634" s="3" t="s">
        <v>364</v>
      </c>
      <c r="B634" s="34" t="s">
        <v>186</v>
      </c>
      <c r="C634" s="14">
        <v>95.4</v>
      </c>
      <c r="D634" s="14">
        <v>3980</v>
      </c>
      <c r="E634" s="32"/>
      <c r="F634" s="6"/>
      <c r="G634" s="13"/>
      <c r="J634" s="19"/>
      <c r="Q634" s="4">
        <f t="shared" si="156"/>
        <v>4092.6000000000004</v>
      </c>
      <c r="R634" s="4">
        <f t="shared" si="157"/>
        <v>0</v>
      </c>
      <c r="S634" s="4" t="str">
        <f t="shared" si="158"/>
        <v/>
      </c>
      <c r="T634" s="4" t="str">
        <f t="shared" si="159"/>
        <v/>
      </c>
      <c r="U634" s="4" t="str">
        <f t="shared" si="160"/>
        <v/>
      </c>
      <c r="V634" s="4" t="str">
        <f t="shared" si="161"/>
        <v/>
      </c>
      <c r="W634" s="4">
        <f t="shared" si="162"/>
        <v>-999</v>
      </c>
      <c r="X634" s="4">
        <f t="shared" si="163"/>
        <v>-999</v>
      </c>
      <c r="Y634" s="4">
        <f t="shared" si="164"/>
        <v>-999</v>
      </c>
      <c r="Z634" s="4">
        <f t="shared" si="165"/>
        <v>-999</v>
      </c>
    </row>
    <row r="635" spans="1:26">
      <c r="A635" s="3" t="s">
        <v>364</v>
      </c>
      <c r="E635" s="99" t="s">
        <v>624</v>
      </c>
      <c r="F635" s="6">
        <v>38.4</v>
      </c>
      <c r="G635" s="13">
        <f t="shared" si="170"/>
        <v>3997.1</v>
      </c>
      <c r="H635" s="35" t="s">
        <v>46</v>
      </c>
      <c r="I635" s="3">
        <v>69.900000000000006</v>
      </c>
      <c r="J635" s="19">
        <f>J$637-I$637+I635</f>
        <v>3992.9</v>
      </c>
      <c r="N635" s="29">
        <f>N$633-F$633+F635</f>
        <v>4115.3</v>
      </c>
      <c r="Q635" s="4">
        <f t="shared" si="156"/>
        <v>4115.3</v>
      </c>
      <c r="R635" s="4">
        <f t="shared" si="157"/>
        <v>22.699999999999818</v>
      </c>
      <c r="S635" s="4" t="str">
        <f t="shared" si="158"/>
        <v/>
      </c>
      <c r="T635" s="4">
        <f t="shared" si="159"/>
        <v>118.20000000000027</v>
      </c>
      <c r="U635" s="4">
        <f t="shared" si="160"/>
        <v>122.40000000000009</v>
      </c>
      <c r="V635" s="4" t="str">
        <f t="shared" si="161"/>
        <v/>
      </c>
      <c r="W635" s="4">
        <f t="shared" si="162"/>
        <v>-999</v>
      </c>
      <c r="X635" s="4">
        <f t="shared" si="163"/>
        <v>118.20000000000027</v>
      </c>
      <c r="Y635" s="4">
        <f t="shared" si="164"/>
        <v>122.40000000000009</v>
      </c>
      <c r="Z635" s="4">
        <f t="shared" si="165"/>
        <v>-999</v>
      </c>
    </row>
    <row r="636" spans="1:26">
      <c r="A636" s="3" t="s">
        <v>364</v>
      </c>
      <c r="E636" s="32" t="s">
        <v>62</v>
      </c>
      <c r="F636" s="6">
        <v>47</v>
      </c>
      <c r="G636" s="13">
        <f t="shared" si="170"/>
        <v>4005.7</v>
      </c>
      <c r="H636" s="35" t="s">
        <v>0</v>
      </c>
      <c r="I636" s="3">
        <v>78.8</v>
      </c>
      <c r="J636" s="19">
        <f>J$637-I$637+I636</f>
        <v>4001.8</v>
      </c>
      <c r="N636" s="29">
        <f>N$633-F$633+F636</f>
        <v>4123.9000000000005</v>
      </c>
      <c r="O636" s="104" t="s">
        <v>347</v>
      </c>
      <c r="Q636" s="4">
        <f t="shared" si="156"/>
        <v>4123.9000000000005</v>
      </c>
      <c r="R636" s="4">
        <f t="shared" si="157"/>
        <v>8.6000000000003638</v>
      </c>
      <c r="S636" s="4" t="str">
        <f t="shared" si="158"/>
        <v/>
      </c>
      <c r="T636" s="4">
        <f t="shared" si="159"/>
        <v>118.20000000000073</v>
      </c>
      <c r="U636" s="4">
        <f t="shared" si="160"/>
        <v>122.10000000000036</v>
      </c>
      <c r="V636" s="4" t="str">
        <f t="shared" si="161"/>
        <v/>
      </c>
      <c r="W636" s="4">
        <f t="shared" si="162"/>
        <v>-999</v>
      </c>
      <c r="X636" s="4">
        <f t="shared" si="163"/>
        <v>118.20000000000073</v>
      </c>
      <c r="Y636" s="4">
        <f t="shared" si="164"/>
        <v>122.10000000000036</v>
      </c>
      <c r="Z636" s="4">
        <f t="shared" si="165"/>
        <v>-999</v>
      </c>
    </row>
    <row r="637" spans="1:26">
      <c r="A637" s="3" t="s">
        <v>364</v>
      </c>
      <c r="E637" s="32"/>
      <c r="F637" s="6"/>
      <c r="G637" s="13"/>
      <c r="H637" s="46" t="s">
        <v>187</v>
      </c>
      <c r="I637" s="14">
        <v>87</v>
      </c>
      <c r="J637" s="15">
        <v>4010</v>
      </c>
      <c r="Q637" s="4">
        <f t="shared" si="156"/>
        <v>4123.9000000000005</v>
      </c>
      <c r="R637" s="4">
        <f t="shared" si="157"/>
        <v>0</v>
      </c>
      <c r="S637" s="4" t="str">
        <f t="shared" si="158"/>
        <v/>
      </c>
      <c r="T637" s="4" t="str">
        <f t="shared" si="159"/>
        <v/>
      </c>
      <c r="U637" s="4" t="str">
        <f t="shared" si="160"/>
        <v/>
      </c>
      <c r="V637" s="4" t="str">
        <f t="shared" si="161"/>
        <v/>
      </c>
      <c r="W637" s="4">
        <f t="shared" si="162"/>
        <v>-999</v>
      </c>
      <c r="X637" s="4">
        <f t="shared" si="163"/>
        <v>-999</v>
      </c>
      <c r="Y637" s="4">
        <f t="shared" si="164"/>
        <v>-999</v>
      </c>
      <c r="Z637" s="4">
        <f t="shared" si="165"/>
        <v>-999</v>
      </c>
    </row>
    <row r="638" spans="1:26">
      <c r="A638" s="3" t="s">
        <v>364</v>
      </c>
      <c r="E638" s="32" t="s">
        <v>101</v>
      </c>
      <c r="F638" s="6">
        <v>62.9</v>
      </c>
      <c r="G638" s="13">
        <f t="shared" si="170"/>
        <v>4021.6</v>
      </c>
      <c r="N638" s="29">
        <f>N$633-F$633+F638</f>
        <v>4139.8</v>
      </c>
      <c r="O638" s="104" t="s">
        <v>60</v>
      </c>
      <c r="Q638" s="4">
        <f t="shared" si="156"/>
        <v>4139.8</v>
      </c>
      <c r="R638" s="4">
        <f t="shared" si="157"/>
        <v>15.899999999999636</v>
      </c>
      <c r="S638" s="4" t="str">
        <f t="shared" si="158"/>
        <v/>
      </c>
      <c r="T638" s="4">
        <f t="shared" si="159"/>
        <v>118.20000000000027</v>
      </c>
      <c r="U638" s="4" t="str">
        <f t="shared" si="160"/>
        <v/>
      </c>
      <c r="V638" s="4" t="str">
        <f t="shared" si="161"/>
        <v/>
      </c>
      <c r="W638" s="4">
        <f t="shared" si="162"/>
        <v>-999</v>
      </c>
      <c r="X638" s="4">
        <f t="shared" si="163"/>
        <v>118.20000000000027</v>
      </c>
      <c r="Y638" s="4">
        <f t="shared" si="164"/>
        <v>-999</v>
      </c>
      <c r="Z638" s="4">
        <f t="shared" si="165"/>
        <v>-999</v>
      </c>
    </row>
    <row r="639" spans="1:26">
      <c r="A639" s="3" t="s">
        <v>364</v>
      </c>
      <c r="E639" s="32" t="s">
        <v>102</v>
      </c>
      <c r="F639" s="6">
        <v>64.2</v>
      </c>
      <c r="G639" s="13">
        <f t="shared" si="170"/>
        <v>4022.8999999999996</v>
      </c>
      <c r="N639" s="29">
        <f>N$633-F$633+F639</f>
        <v>4141.1000000000004</v>
      </c>
      <c r="O639" s="104" t="s">
        <v>60</v>
      </c>
      <c r="Q639" s="4">
        <f t="shared" si="156"/>
        <v>4141.1000000000004</v>
      </c>
      <c r="R639" s="4">
        <f t="shared" si="157"/>
        <v>1.3000000000001819</v>
      </c>
      <c r="S639" s="4" t="str">
        <f t="shared" si="158"/>
        <v/>
      </c>
      <c r="T639" s="4">
        <f t="shared" si="159"/>
        <v>118.20000000000073</v>
      </c>
      <c r="U639" s="4" t="str">
        <f t="shared" si="160"/>
        <v/>
      </c>
      <c r="V639" s="4" t="str">
        <f t="shared" si="161"/>
        <v/>
      </c>
      <c r="W639" s="4">
        <f t="shared" si="162"/>
        <v>-999</v>
      </c>
      <c r="X639" s="4">
        <f t="shared" si="163"/>
        <v>118.20000000000073</v>
      </c>
      <c r="Y639" s="4">
        <f t="shared" si="164"/>
        <v>-999</v>
      </c>
      <c r="Z639" s="4">
        <f t="shared" si="165"/>
        <v>-999</v>
      </c>
    </row>
    <row r="640" spans="1:26">
      <c r="A640" s="8" t="s">
        <v>364</v>
      </c>
      <c r="B640" s="37" t="s">
        <v>192</v>
      </c>
      <c r="C640" s="11">
        <v>0</v>
      </c>
      <c r="D640" s="18">
        <f>D$649-C$649+C640</f>
        <v>4029.1000000000004</v>
      </c>
      <c r="E640" s="45"/>
      <c r="F640" s="6"/>
      <c r="G640" s="13"/>
      <c r="Q640" s="4">
        <f t="shared" si="156"/>
        <v>4141.1000000000004</v>
      </c>
      <c r="R640" s="4">
        <f t="shared" si="157"/>
        <v>0</v>
      </c>
      <c r="S640" s="4" t="str">
        <f t="shared" si="158"/>
        <v/>
      </c>
      <c r="T640" s="4" t="str">
        <f t="shared" si="159"/>
        <v/>
      </c>
      <c r="U640" s="4" t="str">
        <f t="shared" si="160"/>
        <v/>
      </c>
      <c r="V640" s="4" t="str">
        <f t="shared" si="161"/>
        <v/>
      </c>
      <c r="W640" s="4">
        <f t="shared" si="162"/>
        <v>-999</v>
      </c>
      <c r="X640" s="4">
        <f t="shared" si="163"/>
        <v>-999</v>
      </c>
      <c r="Y640" s="4">
        <f t="shared" si="164"/>
        <v>-999</v>
      </c>
      <c r="Z640" s="4">
        <f t="shared" si="165"/>
        <v>-999</v>
      </c>
    </row>
    <row r="641" spans="1:26" s="7" customFormat="1">
      <c r="A641" s="6" t="s">
        <v>458</v>
      </c>
      <c r="B641" s="32" t="s">
        <v>40</v>
      </c>
      <c r="C641" s="6">
        <v>13.2</v>
      </c>
      <c r="D641" s="13">
        <f>D$649-C$649+C641</f>
        <v>4042.3</v>
      </c>
      <c r="E641" s="45" t="s">
        <v>46</v>
      </c>
      <c r="F641" s="6">
        <v>88.2</v>
      </c>
      <c r="G641" s="13">
        <f>G$648-F$648+F641</f>
        <v>4046.8999999999996</v>
      </c>
      <c r="H641" s="45"/>
      <c r="I641" s="6"/>
      <c r="J641" s="6"/>
      <c r="K641" s="45"/>
      <c r="L641" s="6"/>
      <c r="M641" s="13"/>
      <c r="N641" s="29">
        <f>N$633-F$633+F641</f>
        <v>4165.1000000000004</v>
      </c>
      <c r="Q641" s="7">
        <f t="shared" si="156"/>
        <v>4165.1000000000004</v>
      </c>
      <c r="R641" s="7">
        <f t="shared" si="157"/>
        <v>24</v>
      </c>
      <c r="S641" s="7">
        <f t="shared" si="158"/>
        <v>122.80000000000018</v>
      </c>
      <c r="T641" s="7">
        <f t="shared" si="159"/>
        <v>118.20000000000073</v>
      </c>
      <c r="U641" s="7" t="str">
        <f t="shared" si="160"/>
        <v/>
      </c>
      <c r="V641" s="7" t="str">
        <f t="shared" si="161"/>
        <v/>
      </c>
      <c r="W641" s="7">
        <f t="shared" si="162"/>
        <v>122.80000000000018</v>
      </c>
      <c r="X641" s="7">
        <f t="shared" si="163"/>
        <v>118.20000000000073</v>
      </c>
      <c r="Y641" s="7">
        <f t="shared" si="164"/>
        <v>-999</v>
      </c>
      <c r="Z641" s="7">
        <f t="shared" si="165"/>
        <v>-999</v>
      </c>
    </row>
    <row r="642" spans="1:26">
      <c r="A642" s="3" t="s">
        <v>256</v>
      </c>
      <c r="B642" s="32" t="s">
        <v>39</v>
      </c>
      <c r="C642" s="6">
        <v>23.5</v>
      </c>
      <c r="D642" s="13">
        <f>D$649-C$649+C642</f>
        <v>4052.6000000000004</v>
      </c>
      <c r="E642" s="35" t="s">
        <v>0</v>
      </c>
      <c r="F642" s="3">
        <v>98.8</v>
      </c>
      <c r="G642" s="19">
        <f>G$648-F$648+F642</f>
        <v>4057.5</v>
      </c>
      <c r="N642" s="29">
        <f>N$641-C$641+C642</f>
        <v>4175.4000000000005</v>
      </c>
      <c r="Q642" s="4">
        <f t="shared" si="156"/>
        <v>4175.4000000000005</v>
      </c>
      <c r="R642" s="4">
        <f t="shared" si="157"/>
        <v>10.300000000000182</v>
      </c>
      <c r="S642" s="4">
        <f t="shared" si="158"/>
        <v>122.80000000000018</v>
      </c>
      <c r="T642" s="4">
        <f t="shared" si="159"/>
        <v>117.90000000000055</v>
      </c>
      <c r="U642" s="4" t="str">
        <f t="shared" si="160"/>
        <v/>
      </c>
      <c r="V642" s="4" t="str">
        <f t="shared" si="161"/>
        <v/>
      </c>
      <c r="W642" s="4">
        <f t="shared" si="162"/>
        <v>122.80000000000018</v>
      </c>
      <c r="X642" s="4">
        <f t="shared" si="163"/>
        <v>117.90000000000055</v>
      </c>
      <c r="Y642" s="4">
        <f t="shared" si="164"/>
        <v>-999</v>
      </c>
      <c r="Z642" s="4">
        <f t="shared" si="165"/>
        <v>-999</v>
      </c>
    </row>
    <row r="643" spans="1:26">
      <c r="A643" s="3" t="s">
        <v>256</v>
      </c>
      <c r="B643" s="32" t="s">
        <v>361</v>
      </c>
      <c r="C643" s="6"/>
      <c r="D643" s="13"/>
      <c r="E643" s="35" t="s">
        <v>73</v>
      </c>
      <c r="F643" s="3">
        <v>127.9</v>
      </c>
      <c r="G643" s="19">
        <f>G$648-F$648+F643</f>
        <v>4086.6</v>
      </c>
      <c r="Q643" s="4">
        <f t="shared" ref="Q643:Q706" si="171">IF(N643="",Q642,N643)</f>
        <v>4175.4000000000005</v>
      </c>
      <c r="R643" s="4">
        <f t="shared" ref="R643:R706" si="172">Q643-Q642</f>
        <v>0</v>
      </c>
      <c r="S643" s="4" t="str">
        <f t="shared" ref="S643:S706" si="173">IF(D643="","",IF(N643="","",$Q643-D643))</f>
        <v/>
      </c>
      <c r="T643" s="4" t="str">
        <f t="shared" ref="T643:T706" si="174">IF(G643="","",IF(N643="","",$Q643-G643))</f>
        <v/>
      </c>
      <c r="U643" s="4" t="str">
        <f t="shared" ref="U643:U706" si="175">IF(J643="","",IF(N643="","",$Q643-J643))</f>
        <v/>
      </c>
      <c r="V643" s="4" t="str">
        <f t="shared" ref="V643:V706" si="176">IF(M643="","",IF(N643="","",$Q643-M643))</f>
        <v/>
      </c>
      <c r="W643" s="4">
        <f t="shared" ref="W643:W706" si="177">IF(S643="",-999,S643)</f>
        <v>-999</v>
      </c>
      <c r="X643" s="4">
        <f t="shared" ref="X643:X706" si="178">IF(T643="",-999,T643)</f>
        <v>-999</v>
      </c>
      <c r="Y643" s="4">
        <f t="shared" ref="Y643:Y706" si="179">IF(U643="",-999,U643)</f>
        <v>-999</v>
      </c>
      <c r="Z643" s="4">
        <f t="shared" ref="Z643:Z706" si="180">IF(V643="",-999,V643)</f>
        <v>-999</v>
      </c>
    </row>
    <row r="644" spans="1:26">
      <c r="A644" s="3" t="s">
        <v>256</v>
      </c>
      <c r="B644" s="32" t="s">
        <v>363</v>
      </c>
      <c r="C644" s="6">
        <v>52.6</v>
      </c>
      <c r="D644" s="13">
        <f>D$649-C$649+C644</f>
        <v>4081.7000000000003</v>
      </c>
      <c r="E644" s="35"/>
      <c r="G644" s="19"/>
      <c r="N644" s="29">
        <f>N$641-C$641+C644</f>
        <v>4204.5000000000009</v>
      </c>
      <c r="Q644" s="4">
        <f t="shared" si="171"/>
        <v>4204.5000000000009</v>
      </c>
      <c r="R644" s="4">
        <f t="shared" si="172"/>
        <v>29.100000000000364</v>
      </c>
      <c r="S644" s="4">
        <f t="shared" si="173"/>
        <v>122.80000000000064</v>
      </c>
      <c r="T644" s="4" t="str">
        <f t="shared" si="174"/>
        <v/>
      </c>
      <c r="U644" s="4" t="str">
        <f t="shared" si="175"/>
        <v/>
      </c>
      <c r="V644" s="4" t="str">
        <f t="shared" si="176"/>
        <v/>
      </c>
      <c r="W644" s="4">
        <f t="shared" si="177"/>
        <v>122.80000000000064</v>
      </c>
      <c r="X644" s="4">
        <f t="shared" si="178"/>
        <v>-999</v>
      </c>
      <c r="Y644" s="4">
        <f t="shared" si="179"/>
        <v>-999</v>
      </c>
      <c r="Z644" s="4">
        <f t="shared" si="180"/>
        <v>-999</v>
      </c>
    </row>
    <row r="645" spans="1:26">
      <c r="A645" s="3" t="s">
        <v>256</v>
      </c>
      <c r="B645" s="32"/>
      <c r="C645" s="6"/>
      <c r="D645" s="13"/>
      <c r="E645" s="35" t="s">
        <v>75</v>
      </c>
      <c r="F645" s="3">
        <v>130.4</v>
      </c>
      <c r="G645" s="19">
        <f>G$648-F$648+F645</f>
        <v>4089.1</v>
      </c>
      <c r="Q645" s="4">
        <f t="shared" si="171"/>
        <v>4204.5000000000009</v>
      </c>
      <c r="R645" s="4">
        <f t="shared" si="172"/>
        <v>0</v>
      </c>
      <c r="S645" s="4" t="str">
        <f t="shared" si="173"/>
        <v/>
      </c>
      <c r="T645" s="4" t="str">
        <f t="shared" si="174"/>
        <v/>
      </c>
      <c r="U645" s="4" t="str">
        <f t="shared" si="175"/>
        <v/>
      </c>
      <c r="V645" s="4" t="str">
        <f t="shared" si="176"/>
        <v/>
      </c>
      <c r="W645" s="4">
        <f t="shared" si="177"/>
        <v>-999</v>
      </c>
      <c r="X645" s="4">
        <f t="shared" si="178"/>
        <v>-999</v>
      </c>
      <c r="Y645" s="4">
        <f t="shared" si="179"/>
        <v>-999</v>
      </c>
      <c r="Z645" s="4">
        <f t="shared" si="180"/>
        <v>-999</v>
      </c>
    </row>
    <row r="646" spans="1:26">
      <c r="A646" s="3" t="s">
        <v>256</v>
      </c>
      <c r="B646" s="32" t="s">
        <v>37</v>
      </c>
      <c r="C646" s="6">
        <v>57.3</v>
      </c>
      <c r="D646" s="13">
        <f>D$649-C$649+C646</f>
        <v>4086.4000000000005</v>
      </c>
      <c r="E646" s="102" t="s">
        <v>625</v>
      </c>
      <c r="F646" s="3">
        <v>134.19999999999999</v>
      </c>
      <c r="G646" s="19">
        <f>G$648-F$648+F646</f>
        <v>4092.8999999999996</v>
      </c>
      <c r="N646" s="29">
        <f>N$641-C$641+C646</f>
        <v>4209.2000000000007</v>
      </c>
      <c r="Q646" s="4">
        <f t="shared" si="171"/>
        <v>4209.2000000000007</v>
      </c>
      <c r="R646" s="4">
        <f t="shared" si="172"/>
        <v>4.6999999999998181</v>
      </c>
      <c r="S646" s="4">
        <f t="shared" si="173"/>
        <v>122.80000000000018</v>
      </c>
      <c r="T646" s="4">
        <f t="shared" si="174"/>
        <v>116.30000000000109</v>
      </c>
      <c r="U646" s="4" t="str">
        <f t="shared" si="175"/>
        <v/>
      </c>
      <c r="V646" s="4" t="str">
        <f t="shared" si="176"/>
        <v/>
      </c>
      <c r="W646" s="4">
        <f t="shared" si="177"/>
        <v>122.80000000000018</v>
      </c>
      <c r="X646" s="4">
        <f t="shared" si="178"/>
        <v>116.30000000000109</v>
      </c>
      <c r="Y646" s="4">
        <f t="shared" si="179"/>
        <v>-999</v>
      </c>
      <c r="Z646" s="4">
        <f t="shared" si="180"/>
        <v>-999</v>
      </c>
    </row>
    <row r="647" spans="1:26">
      <c r="A647" s="3" t="s">
        <v>256</v>
      </c>
      <c r="B647" s="32"/>
      <c r="C647" s="6"/>
      <c r="D647" s="13"/>
      <c r="E647" s="35"/>
      <c r="G647" s="19"/>
      <c r="H647" s="37" t="s">
        <v>193</v>
      </c>
      <c r="I647" s="11">
        <v>0</v>
      </c>
      <c r="J647" s="18">
        <f>J$662-I$662+I647</f>
        <v>4085.2</v>
      </c>
      <c r="Q647" s="4">
        <f t="shared" si="171"/>
        <v>4209.2000000000007</v>
      </c>
      <c r="R647" s="4">
        <f t="shared" si="172"/>
        <v>0</v>
      </c>
      <c r="S647" s="4" t="str">
        <f t="shared" si="173"/>
        <v/>
      </c>
      <c r="T647" s="4" t="str">
        <f t="shared" si="174"/>
        <v/>
      </c>
      <c r="U647" s="4" t="str">
        <f t="shared" si="175"/>
        <v/>
      </c>
      <c r="V647" s="4" t="str">
        <f t="shared" si="176"/>
        <v/>
      </c>
      <c r="W647" s="4">
        <f t="shared" si="177"/>
        <v>-999</v>
      </c>
      <c r="X647" s="4">
        <f t="shared" si="178"/>
        <v>-999</v>
      </c>
      <c r="Y647" s="4">
        <f t="shared" si="179"/>
        <v>-999</v>
      </c>
      <c r="Z647" s="4">
        <f t="shared" si="180"/>
        <v>-999</v>
      </c>
    </row>
    <row r="648" spans="1:26">
      <c r="A648" s="3" t="s">
        <v>256</v>
      </c>
      <c r="B648" s="32"/>
      <c r="C648" s="6"/>
      <c r="D648" s="13"/>
      <c r="E648" s="46" t="s">
        <v>188</v>
      </c>
      <c r="F648" s="14">
        <v>141.30000000000001</v>
      </c>
      <c r="G648" s="15">
        <v>4100</v>
      </c>
      <c r="H648" s="33"/>
      <c r="J648" s="19"/>
      <c r="Q648" s="4">
        <f t="shared" si="171"/>
        <v>4209.2000000000007</v>
      </c>
      <c r="R648" s="4">
        <f t="shared" si="172"/>
        <v>0</v>
      </c>
      <c r="S648" s="4" t="str">
        <f t="shared" si="173"/>
        <v/>
      </c>
      <c r="T648" s="4" t="str">
        <f t="shared" si="174"/>
        <v/>
      </c>
      <c r="U648" s="4" t="str">
        <f t="shared" si="175"/>
        <v/>
      </c>
      <c r="V648" s="4" t="str">
        <f t="shared" si="176"/>
        <v/>
      </c>
      <c r="W648" s="4">
        <f t="shared" si="177"/>
        <v>-999</v>
      </c>
      <c r="X648" s="4">
        <f t="shared" si="178"/>
        <v>-999</v>
      </c>
      <c r="Y648" s="4">
        <f t="shared" si="179"/>
        <v>-999</v>
      </c>
      <c r="Z648" s="4">
        <f t="shared" si="180"/>
        <v>-999</v>
      </c>
    </row>
    <row r="649" spans="1:26" s="7" customFormat="1">
      <c r="A649" s="6" t="s">
        <v>194</v>
      </c>
      <c r="B649" s="32" t="s">
        <v>46</v>
      </c>
      <c r="C649" s="6">
        <v>68.8</v>
      </c>
      <c r="D649" s="13">
        <f>D653-I653+I649</f>
        <v>4097.9000000000005</v>
      </c>
      <c r="E649" s="44"/>
      <c r="F649" s="6"/>
      <c r="G649" s="6"/>
      <c r="H649" s="32" t="s">
        <v>40</v>
      </c>
      <c r="I649" s="6">
        <v>6.8</v>
      </c>
      <c r="J649" s="13">
        <f>J$662-I$662+I649</f>
        <v>4092</v>
      </c>
      <c r="K649" s="45"/>
      <c r="L649" s="6"/>
      <c r="M649" s="13"/>
      <c r="N649" s="29">
        <f>N$641-C$641+C649</f>
        <v>4220.7000000000007</v>
      </c>
      <c r="Q649" s="7">
        <f t="shared" si="171"/>
        <v>4220.7000000000007</v>
      </c>
      <c r="R649" s="7">
        <f t="shared" si="172"/>
        <v>11.5</v>
      </c>
      <c r="S649" s="7">
        <f t="shared" si="173"/>
        <v>122.80000000000018</v>
      </c>
      <c r="T649" s="7" t="str">
        <f t="shared" si="174"/>
        <v/>
      </c>
      <c r="U649" s="7">
        <f t="shared" si="175"/>
        <v>128.70000000000073</v>
      </c>
      <c r="V649" s="7" t="str">
        <f t="shared" si="176"/>
        <v/>
      </c>
      <c r="W649" s="7">
        <f t="shared" si="177"/>
        <v>122.80000000000018</v>
      </c>
      <c r="X649" s="7">
        <f t="shared" si="178"/>
        <v>-999</v>
      </c>
      <c r="Y649" s="7">
        <f t="shared" si="179"/>
        <v>128.70000000000073</v>
      </c>
      <c r="Z649" s="7">
        <f t="shared" si="180"/>
        <v>-999</v>
      </c>
    </row>
    <row r="650" spans="1:26">
      <c r="A650" s="3" t="s">
        <v>447</v>
      </c>
      <c r="B650" s="34" t="s">
        <v>195</v>
      </c>
      <c r="C650" s="14">
        <v>71.7</v>
      </c>
      <c r="D650" s="21">
        <f>D$649-C$649+C650</f>
        <v>4100.8</v>
      </c>
      <c r="H650" s="32"/>
      <c r="I650" s="6"/>
      <c r="J650" s="13"/>
      <c r="Q650" s="4">
        <f t="shared" si="171"/>
        <v>4220.7000000000007</v>
      </c>
      <c r="R650" s="4">
        <f t="shared" si="172"/>
        <v>0</v>
      </c>
      <c r="S650" s="4" t="str">
        <f t="shared" si="173"/>
        <v/>
      </c>
      <c r="T650" s="4" t="str">
        <f t="shared" si="174"/>
        <v/>
      </c>
      <c r="U650" s="4" t="str">
        <f t="shared" si="175"/>
        <v/>
      </c>
      <c r="V650" s="4" t="str">
        <f t="shared" si="176"/>
        <v/>
      </c>
      <c r="W650" s="4">
        <f t="shared" si="177"/>
        <v>-999</v>
      </c>
      <c r="X650" s="4">
        <f t="shared" si="178"/>
        <v>-999</v>
      </c>
      <c r="Y650" s="4">
        <f t="shared" si="179"/>
        <v>-999</v>
      </c>
      <c r="Z650" s="4">
        <f t="shared" si="180"/>
        <v>-999</v>
      </c>
    </row>
    <row r="651" spans="1:26">
      <c r="A651" s="3" t="s">
        <v>447</v>
      </c>
      <c r="B651" s="35"/>
      <c r="C651" s="54"/>
      <c r="D651" s="8"/>
      <c r="E651" s="55"/>
      <c r="H651" s="32"/>
      <c r="I651" s="6"/>
      <c r="J651" s="13"/>
      <c r="Q651" s="4">
        <f t="shared" si="171"/>
        <v>4220.7000000000007</v>
      </c>
      <c r="R651" s="4">
        <f t="shared" si="172"/>
        <v>0</v>
      </c>
      <c r="S651" s="4" t="str">
        <f t="shared" si="173"/>
        <v/>
      </c>
      <c r="T651" s="4" t="str">
        <f t="shared" si="174"/>
        <v/>
      </c>
      <c r="U651" s="4" t="str">
        <f t="shared" si="175"/>
        <v/>
      </c>
      <c r="V651" s="4" t="str">
        <f t="shared" si="176"/>
        <v/>
      </c>
      <c r="W651" s="4">
        <f t="shared" si="177"/>
        <v>-999</v>
      </c>
      <c r="X651" s="4">
        <f t="shared" si="178"/>
        <v>-999</v>
      </c>
      <c r="Y651" s="4">
        <f t="shared" si="179"/>
        <v>-999</v>
      </c>
      <c r="Z651" s="4">
        <f t="shared" si="180"/>
        <v>-999</v>
      </c>
    </row>
    <row r="652" spans="1:26">
      <c r="A652" s="3" t="s">
        <v>447</v>
      </c>
      <c r="B652" s="37" t="s">
        <v>196</v>
      </c>
      <c r="C652" s="120">
        <v>0</v>
      </c>
      <c r="D652" s="18">
        <f>D$655-C$655+C652</f>
        <v>4102.1000000000004</v>
      </c>
      <c r="E652" s="75"/>
      <c r="H652" s="32"/>
      <c r="I652" s="6"/>
      <c r="J652" s="13"/>
      <c r="Q652" s="4">
        <f t="shared" si="171"/>
        <v>4220.7000000000007</v>
      </c>
      <c r="R652" s="4">
        <f t="shared" si="172"/>
        <v>0</v>
      </c>
      <c r="S652" s="4" t="str">
        <f t="shared" si="173"/>
        <v/>
      </c>
      <c r="T652" s="4" t="str">
        <f t="shared" si="174"/>
        <v/>
      </c>
      <c r="U652" s="4" t="str">
        <f t="shared" si="175"/>
        <v/>
      </c>
      <c r="V652" s="4" t="str">
        <f t="shared" si="176"/>
        <v/>
      </c>
      <c r="W652" s="4">
        <f t="shared" si="177"/>
        <v>-999</v>
      </c>
      <c r="X652" s="4">
        <f t="shared" si="178"/>
        <v>-999</v>
      </c>
      <c r="Y652" s="4">
        <f t="shared" si="179"/>
        <v>-999</v>
      </c>
      <c r="Z652" s="4">
        <f t="shared" si="180"/>
        <v>-999</v>
      </c>
    </row>
    <row r="653" spans="1:26">
      <c r="A653" s="3" t="s">
        <v>447</v>
      </c>
      <c r="B653" s="33" t="s">
        <v>26</v>
      </c>
      <c r="C653" s="77" t="s">
        <v>626</v>
      </c>
      <c r="D653" s="19">
        <f>D$655-C$655+C653</f>
        <v>4107.7000000000007</v>
      </c>
      <c r="E653" s="75"/>
      <c r="H653" s="99" t="s">
        <v>259</v>
      </c>
      <c r="I653" s="6">
        <v>16.600000000000001</v>
      </c>
      <c r="J653" s="13">
        <f>J$662-I$662+I653</f>
        <v>4101.8</v>
      </c>
      <c r="N653" s="29">
        <f>N$649-I$649+I653</f>
        <v>4230.5000000000009</v>
      </c>
      <c r="Q653" s="4">
        <f t="shared" si="171"/>
        <v>4230.5000000000009</v>
      </c>
      <c r="R653" s="4">
        <f t="shared" si="172"/>
        <v>9.8000000000001819</v>
      </c>
      <c r="S653" s="4">
        <f t="shared" si="173"/>
        <v>122.80000000000018</v>
      </c>
      <c r="T653" s="4" t="str">
        <f t="shared" si="174"/>
        <v/>
      </c>
      <c r="U653" s="4">
        <f t="shared" si="175"/>
        <v>128.70000000000073</v>
      </c>
      <c r="V653" s="4" t="str">
        <f t="shared" si="176"/>
        <v/>
      </c>
      <c r="W653" s="4">
        <f t="shared" si="177"/>
        <v>122.80000000000018</v>
      </c>
      <c r="X653" s="4">
        <f t="shared" si="178"/>
        <v>-999</v>
      </c>
      <c r="Y653" s="4">
        <f t="shared" si="179"/>
        <v>128.70000000000073</v>
      </c>
      <c r="Z653" s="4">
        <f t="shared" si="180"/>
        <v>-999</v>
      </c>
    </row>
    <row r="654" spans="1:26">
      <c r="A654" s="3" t="s">
        <v>447</v>
      </c>
      <c r="B654" s="33" t="s">
        <v>28</v>
      </c>
      <c r="C654" s="77" t="s">
        <v>627</v>
      </c>
      <c r="D654" s="19">
        <f>D$655-C$655+C654</f>
        <v>4108.4000000000005</v>
      </c>
      <c r="E654" s="75"/>
      <c r="H654" s="32"/>
      <c r="I654" s="6"/>
      <c r="J654" s="13"/>
      <c r="Q654" s="4">
        <f t="shared" si="171"/>
        <v>4230.5000000000009</v>
      </c>
      <c r="R654" s="4">
        <f t="shared" si="172"/>
        <v>0</v>
      </c>
      <c r="S654" s="4" t="str">
        <f t="shared" si="173"/>
        <v/>
      </c>
      <c r="T654" s="4" t="str">
        <f t="shared" si="174"/>
        <v/>
      </c>
      <c r="U654" s="4" t="str">
        <f t="shared" si="175"/>
        <v/>
      </c>
      <c r="V654" s="4" t="str">
        <f t="shared" si="176"/>
        <v/>
      </c>
      <c r="W654" s="4">
        <f t="shared" si="177"/>
        <v>-999</v>
      </c>
      <c r="X654" s="4">
        <f t="shared" si="178"/>
        <v>-999</v>
      </c>
      <c r="Y654" s="4">
        <f t="shared" si="179"/>
        <v>-999</v>
      </c>
      <c r="Z654" s="4">
        <f t="shared" si="180"/>
        <v>-999</v>
      </c>
    </row>
    <row r="655" spans="1:26">
      <c r="A655" s="3" t="s">
        <v>447</v>
      </c>
      <c r="B655" s="34" t="s">
        <v>197</v>
      </c>
      <c r="C655" s="121">
        <v>27.9</v>
      </c>
      <c r="D655" s="15">
        <v>4130</v>
      </c>
      <c r="E655" s="75"/>
      <c r="H655" s="32"/>
      <c r="I655" s="6"/>
      <c r="J655" s="13"/>
      <c r="Q655" s="4">
        <f t="shared" si="171"/>
        <v>4230.5000000000009</v>
      </c>
      <c r="R655" s="4">
        <f t="shared" si="172"/>
        <v>0</v>
      </c>
      <c r="S655" s="4" t="str">
        <f t="shared" si="173"/>
        <v/>
      </c>
      <c r="T655" s="4" t="str">
        <f t="shared" si="174"/>
        <v/>
      </c>
      <c r="U655" s="4" t="str">
        <f t="shared" si="175"/>
        <v/>
      </c>
      <c r="V655" s="4" t="str">
        <f t="shared" si="176"/>
        <v/>
      </c>
      <c r="W655" s="4">
        <f t="shared" si="177"/>
        <v>-999</v>
      </c>
      <c r="X655" s="4">
        <f t="shared" si="178"/>
        <v>-999</v>
      </c>
      <c r="Y655" s="4">
        <f t="shared" si="179"/>
        <v>-999</v>
      </c>
      <c r="Z655" s="4">
        <f t="shared" si="180"/>
        <v>-999</v>
      </c>
    </row>
    <row r="656" spans="1:26">
      <c r="A656" s="3" t="s">
        <v>447</v>
      </c>
      <c r="H656" s="32" t="s">
        <v>39</v>
      </c>
      <c r="I656" s="6">
        <v>45.5</v>
      </c>
      <c r="J656" s="13">
        <f>J$662-I$662+I656</f>
        <v>4130.7</v>
      </c>
      <c r="N656" s="29">
        <f>N$649-I$649+I656</f>
        <v>4259.4000000000005</v>
      </c>
      <c r="Q656" s="4">
        <f t="shared" si="171"/>
        <v>4259.4000000000005</v>
      </c>
      <c r="R656" s="4">
        <f t="shared" si="172"/>
        <v>28.899999999999636</v>
      </c>
      <c r="S656" s="4" t="str">
        <f t="shared" si="173"/>
        <v/>
      </c>
      <c r="T656" s="4" t="str">
        <f t="shared" si="174"/>
        <v/>
      </c>
      <c r="U656" s="4">
        <f t="shared" si="175"/>
        <v>128.70000000000073</v>
      </c>
      <c r="V656" s="4" t="str">
        <f t="shared" si="176"/>
        <v/>
      </c>
      <c r="W656" s="4">
        <f t="shared" si="177"/>
        <v>-999</v>
      </c>
      <c r="X656" s="4">
        <f t="shared" si="178"/>
        <v>-999</v>
      </c>
      <c r="Y656" s="4">
        <f t="shared" si="179"/>
        <v>128.70000000000073</v>
      </c>
      <c r="Z656" s="4">
        <f t="shared" si="180"/>
        <v>-999</v>
      </c>
    </row>
    <row r="657" spans="1:26">
      <c r="A657" s="3" t="s">
        <v>447</v>
      </c>
      <c r="H657" s="32" t="s">
        <v>62</v>
      </c>
      <c r="I657" s="6">
        <v>54.8</v>
      </c>
      <c r="J657" s="13">
        <f>J$662-I$662+I657</f>
        <v>4140</v>
      </c>
      <c r="N657" s="29">
        <f>N$649-I$649+I657</f>
        <v>4268.7000000000007</v>
      </c>
      <c r="Q657" s="4">
        <f t="shared" si="171"/>
        <v>4268.7000000000007</v>
      </c>
      <c r="R657" s="4">
        <f t="shared" si="172"/>
        <v>9.3000000000001819</v>
      </c>
      <c r="S657" s="4" t="str">
        <f t="shared" si="173"/>
        <v/>
      </c>
      <c r="T657" s="4" t="str">
        <f t="shared" si="174"/>
        <v/>
      </c>
      <c r="U657" s="4">
        <f t="shared" si="175"/>
        <v>128.70000000000073</v>
      </c>
      <c r="V657" s="4" t="str">
        <f t="shared" si="176"/>
        <v/>
      </c>
      <c r="W657" s="4">
        <f t="shared" si="177"/>
        <v>-999</v>
      </c>
      <c r="X657" s="4">
        <f t="shared" si="178"/>
        <v>-999</v>
      </c>
      <c r="Y657" s="4">
        <f t="shared" si="179"/>
        <v>128.70000000000073</v>
      </c>
      <c r="Z657" s="4">
        <f t="shared" si="180"/>
        <v>-999</v>
      </c>
    </row>
    <row r="658" spans="1:26">
      <c r="A658" s="3" t="s">
        <v>447</v>
      </c>
      <c r="E658" s="37" t="s">
        <v>198</v>
      </c>
      <c r="F658" s="11">
        <v>0</v>
      </c>
      <c r="G658" s="18">
        <f>G$684-F$684+F658</f>
        <v>4153.5</v>
      </c>
      <c r="H658" s="32"/>
      <c r="I658" s="6"/>
      <c r="J658" s="13"/>
      <c r="Q658" s="4">
        <f t="shared" si="171"/>
        <v>4268.7000000000007</v>
      </c>
      <c r="R658" s="4">
        <f t="shared" si="172"/>
        <v>0</v>
      </c>
      <c r="S658" s="4" t="str">
        <f t="shared" si="173"/>
        <v/>
      </c>
      <c r="T658" s="4" t="str">
        <f t="shared" si="174"/>
        <v/>
      </c>
      <c r="U658" s="4" t="str">
        <f t="shared" si="175"/>
        <v/>
      </c>
      <c r="V658" s="4" t="str">
        <f t="shared" si="176"/>
        <v/>
      </c>
      <c r="W658" s="4">
        <f t="shared" si="177"/>
        <v>-999</v>
      </c>
      <c r="X658" s="4">
        <f t="shared" si="178"/>
        <v>-999</v>
      </c>
      <c r="Y658" s="4">
        <f t="shared" si="179"/>
        <v>-999</v>
      </c>
      <c r="Z658" s="4">
        <f t="shared" si="180"/>
        <v>-999</v>
      </c>
    </row>
    <row r="659" spans="1:26" s="7" customFormat="1">
      <c r="A659" s="6" t="s">
        <v>199</v>
      </c>
      <c r="B659" s="44"/>
      <c r="C659" s="10"/>
      <c r="D659" s="10"/>
      <c r="E659" s="32" t="s">
        <v>40</v>
      </c>
      <c r="F659" s="6">
        <v>11.6</v>
      </c>
      <c r="G659" s="13">
        <f t="shared" ref="G659:G681" si="181">G$684-F$684+F659</f>
        <v>4165.1000000000004</v>
      </c>
      <c r="H659" s="32" t="s">
        <v>37</v>
      </c>
      <c r="I659" s="6">
        <v>67.099999999999994</v>
      </c>
      <c r="J659" s="13">
        <f>J$662-I$662+I659</f>
        <v>4152.3</v>
      </c>
      <c r="K659" s="45"/>
      <c r="L659" s="6"/>
      <c r="M659" s="13"/>
      <c r="N659" s="29">
        <f>N$649-I$649+I659</f>
        <v>4281.0000000000009</v>
      </c>
      <c r="O659" s="104" t="s">
        <v>60</v>
      </c>
      <c r="Q659" s="7">
        <f t="shared" si="171"/>
        <v>4281.0000000000009</v>
      </c>
      <c r="R659" s="7">
        <f t="shared" si="172"/>
        <v>12.300000000000182</v>
      </c>
      <c r="S659" s="7" t="str">
        <f t="shared" si="173"/>
        <v/>
      </c>
      <c r="T659" s="7">
        <f t="shared" si="174"/>
        <v>115.90000000000055</v>
      </c>
      <c r="U659" s="7">
        <f t="shared" si="175"/>
        <v>128.70000000000073</v>
      </c>
      <c r="V659" s="7" t="str">
        <f t="shared" si="176"/>
        <v/>
      </c>
      <c r="W659" s="7">
        <f t="shared" si="177"/>
        <v>-999</v>
      </c>
      <c r="X659" s="7">
        <f t="shared" si="178"/>
        <v>115.90000000000055</v>
      </c>
      <c r="Y659" s="7">
        <f t="shared" si="179"/>
        <v>128.70000000000073</v>
      </c>
      <c r="Z659" s="7">
        <f t="shared" si="180"/>
        <v>-999</v>
      </c>
    </row>
    <row r="660" spans="1:26">
      <c r="A660" s="3" t="s">
        <v>364</v>
      </c>
      <c r="E660" s="32" t="s">
        <v>43</v>
      </c>
      <c r="F660" s="6">
        <v>26.3</v>
      </c>
      <c r="G660" s="13">
        <f t="shared" si="181"/>
        <v>4179.8</v>
      </c>
      <c r="H660" s="33" t="s">
        <v>46</v>
      </c>
      <c r="I660" s="3">
        <v>81.7</v>
      </c>
      <c r="J660" s="19">
        <f>J$662-I$662+I660</f>
        <v>4166.8999999999996</v>
      </c>
      <c r="N660" s="29">
        <f>N$659-F$659+F660</f>
        <v>4295.7000000000007</v>
      </c>
      <c r="Q660" s="4">
        <f t="shared" si="171"/>
        <v>4295.7000000000007</v>
      </c>
      <c r="R660" s="4">
        <f t="shared" si="172"/>
        <v>14.699999999999818</v>
      </c>
      <c r="S660" s="4" t="str">
        <f t="shared" si="173"/>
        <v/>
      </c>
      <c r="T660" s="4">
        <f t="shared" si="174"/>
        <v>115.90000000000055</v>
      </c>
      <c r="U660" s="4">
        <f t="shared" si="175"/>
        <v>128.80000000000109</v>
      </c>
      <c r="V660" s="4" t="str">
        <f t="shared" si="176"/>
        <v/>
      </c>
      <c r="W660" s="4">
        <f t="shared" si="177"/>
        <v>-999</v>
      </c>
      <c r="X660" s="4">
        <f t="shared" si="178"/>
        <v>115.90000000000055</v>
      </c>
      <c r="Y660" s="4">
        <f t="shared" si="179"/>
        <v>128.80000000000109</v>
      </c>
      <c r="Z660" s="4">
        <f t="shared" si="180"/>
        <v>-999</v>
      </c>
    </row>
    <row r="661" spans="1:26">
      <c r="A661" s="3" t="s">
        <v>364</v>
      </c>
      <c r="E661" s="32" t="s">
        <v>63</v>
      </c>
      <c r="F661" s="6">
        <v>27.1</v>
      </c>
      <c r="G661" s="13">
        <f t="shared" si="181"/>
        <v>4180.6000000000004</v>
      </c>
      <c r="H661" s="33"/>
      <c r="J661" s="12"/>
      <c r="N661" s="29">
        <f>N$659-F$659+F661</f>
        <v>4296.5000000000009</v>
      </c>
      <c r="Q661" s="4">
        <f t="shared" si="171"/>
        <v>4296.5000000000009</v>
      </c>
      <c r="R661" s="4">
        <f t="shared" si="172"/>
        <v>0.8000000000001819</v>
      </c>
      <c r="S661" s="4" t="str">
        <f t="shared" si="173"/>
        <v/>
      </c>
      <c r="T661" s="4">
        <f t="shared" si="174"/>
        <v>115.90000000000055</v>
      </c>
      <c r="U661" s="4" t="str">
        <f t="shared" si="175"/>
        <v/>
      </c>
      <c r="V661" s="4" t="str">
        <f t="shared" si="176"/>
        <v/>
      </c>
      <c r="W661" s="4">
        <f t="shared" si="177"/>
        <v>-999</v>
      </c>
      <c r="X661" s="4">
        <f t="shared" si="178"/>
        <v>115.90000000000055</v>
      </c>
      <c r="Y661" s="4">
        <f t="shared" si="179"/>
        <v>-999</v>
      </c>
      <c r="Z661" s="4">
        <f t="shared" si="180"/>
        <v>-999</v>
      </c>
    </row>
    <row r="662" spans="1:26">
      <c r="A662" s="3" t="s">
        <v>364</v>
      </c>
      <c r="E662" s="32"/>
      <c r="F662" s="6"/>
      <c r="G662" s="13"/>
      <c r="H662" s="34" t="s">
        <v>200</v>
      </c>
      <c r="I662" s="14">
        <v>84.8</v>
      </c>
      <c r="J662" s="15">
        <v>4170</v>
      </c>
      <c r="Q662" s="4">
        <f t="shared" si="171"/>
        <v>4296.5000000000009</v>
      </c>
      <c r="R662" s="4">
        <f t="shared" si="172"/>
        <v>0</v>
      </c>
      <c r="S662" s="4" t="str">
        <f t="shared" si="173"/>
        <v/>
      </c>
      <c r="T662" s="4" t="str">
        <f t="shared" si="174"/>
        <v/>
      </c>
      <c r="U662" s="4" t="str">
        <f t="shared" si="175"/>
        <v/>
      </c>
      <c r="V662" s="4" t="str">
        <f t="shared" si="176"/>
        <v/>
      </c>
      <c r="W662" s="4">
        <f t="shared" si="177"/>
        <v>-999</v>
      </c>
      <c r="X662" s="4">
        <f t="shared" si="178"/>
        <v>-999</v>
      </c>
      <c r="Y662" s="4">
        <f t="shared" si="179"/>
        <v>-999</v>
      </c>
      <c r="Z662" s="4">
        <f t="shared" si="180"/>
        <v>-999</v>
      </c>
    </row>
    <row r="663" spans="1:26">
      <c r="A663" s="3" t="s">
        <v>364</v>
      </c>
      <c r="B663" s="37" t="s">
        <v>201</v>
      </c>
      <c r="C663" s="11">
        <v>0</v>
      </c>
      <c r="D663" s="18">
        <f>D$690-C$690+C663</f>
        <v>4191</v>
      </c>
      <c r="E663" s="32"/>
      <c r="F663" s="6"/>
      <c r="G663" s="13"/>
      <c r="Q663" s="4">
        <f t="shared" si="171"/>
        <v>4296.5000000000009</v>
      </c>
      <c r="R663" s="4">
        <f t="shared" si="172"/>
        <v>0</v>
      </c>
      <c r="S663" s="4" t="str">
        <f t="shared" si="173"/>
        <v/>
      </c>
      <c r="T663" s="4" t="str">
        <f t="shared" si="174"/>
        <v/>
      </c>
      <c r="U663" s="4" t="str">
        <f t="shared" si="175"/>
        <v/>
      </c>
      <c r="V663" s="4" t="str">
        <f t="shared" si="176"/>
        <v/>
      </c>
      <c r="W663" s="4">
        <f t="shared" si="177"/>
        <v>-999</v>
      </c>
      <c r="X663" s="4">
        <f t="shared" si="178"/>
        <v>-999</v>
      </c>
      <c r="Y663" s="4">
        <f t="shared" si="179"/>
        <v>-999</v>
      </c>
      <c r="Z663" s="4">
        <f t="shared" si="180"/>
        <v>-999</v>
      </c>
    </row>
    <row r="664" spans="1:26">
      <c r="A664" s="3" t="s">
        <v>364</v>
      </c>
      <c r="B664" s="33" t="s">
        <v>459</v>
      </c>
      <c r="C664" s="3">
        <v>7.3</v>
      </c>
      <c r="D664" s="19">
        <f>D$690-C$690+C664</f>
        <v>4198.3</v>
      </c>
      <c r="E664" s="32"/>
      <c r="F664" s="6"/>
      <c r="G664" s="13"/>
      <c r="O664" s="104" t="s">
        <v>60</v>
      </c>
      <c r="Q664" s="4">
        <f t="shared" si="171"/>
        <v>4296.5000000000009</v>
      </c>
      <c r="R664" s="4">
        <f t="shared" si="172"/>
        <v>0</v>
      </c>
      <c r="S664" s="4" t="str">
        <f t="shared" si="173"/>
        <v/>
      </c>
      <c r="T664" s="4" t="str">
        <f t="shared" si="174"/>
        <v/>
      </c>
      <c r="U664" s="4" t="str">
        <f t="shared" si="175"/>
        <v/>
      </c>
      <c r="V664" s="4" t="str">
        <f t="shared" si="176"/>
        <v/>
      </c>
      <c r="W664" s="4">
        <f t="shared" si="177"/>
        <v>-999</v>
      </c>
      <c r="X664" s="4">
        <f t="shared" si="178"/>
        <v>-999</v>
      </c>
      <c r="Y664" s="4">
        <f t="shared" si="179"/>
        <v>-999</v>
      </c>
      <c r="Z664" s="4">
        <f t="shared" si="180"/>
        <v>-999</v>
      </c>
    </row>
    <row r="665" spans="1:26">
      <c r="A665" s="3" t="s">
        <v>364</v>
      </c>
      <c r="B665" s="33"/>
      <c r="C665" s="3"/>
      <c r="D665" s="19"/>
      <c r="E665" s="32" t="s">
        <v>169</v>
      </c>
      <c r="F665" s="6">
        <v>47.4</v>
      </c>
      <c r="G665" s="13">
        <f t="shared" si="181"/>
        <v>4200.8999999999996</v>
      </c>
      <c r="N665" s="29">
        <f>N$659-F$659+F665</f>
        <v>4316.8</v>
      </c>
      <c r="O665" s="104" t="s">
        <v>60</v>
      </c>
      <c r="Q665" s="4">
        <f t="shared" si="171"/>
        <v>4316.8</v>
      </c>
      <c r="R665" s="4">
        <f t="shared" si="172"/>
        <v>20.299999999999272</v>
      </c>
      <c r="S665" s="4" t="str">
        <f t="shared" si="173"/>
        <v/>
      </c>
      <c r="T665" s="4">
        <f t="shared" si="174"/>
        <v>115.90000000000055</v>
      </c>
      <c r="U665" s="4" t="str">
        <f t="shared" si="175"/>
        <v/>
      </c>
      <c r="V665" s="4" t="str">
        <f t="shared" si="176"/>
        <v/>
      </c>
      <c r="W665" s="4">
        <f t="shared" si="177"/>
        <v>-999</v>
      </c>
      <c r="X665" s="4">
        <f t="shared" si="178"/>
        <v>115.90000000000055</v>
      </c>
      <c r="Y665" s="4">
        <f t="shared" si="179"/>
        <v>-999</v>
      </c>
      <c r="Z665" s="4">
        <f t="shared" si="180"/>
        <v>-999</v>
      </c>
    </row>
    <row r="666" spans="1:26" s="7" customFormat="1">
      <c r="A666" s="6" t="s">
        <v>460</v>
      </c>
      <c r="B666" s="32" t="s">
        <v>399</v>
      </c>
      <c r="C666" s="6">
        <v>9.1</v>
      </c>
      <c r="D666" s="13">
        <f>D$690-C$690+C666</f>
        <v>4200.1000000000004</v>
      </c>
      <c r="E666" s="32" t="s">
        <v>120</v>
      </c>
      <c r="F666" s="6">
        <v>48.9</v>
      </c>
      <c r="G666" s="13">
        <f>G$684-F$684+F666</f>
        <v>4202.3999999999996</v>
      </c>
      <c r="H666" s="45"/>
      <c r="I666" s="6"/>
      <c r="J666" s="6"/>
      <c r="K666" s="45"/>
      <c r="L666" s="6"/>
      <c r="M666" s="13"/>
      <c r="N666" s="29">
        <f>N$659-F$659+F666</f>
        <v>4318.3</v>
      </c>
      <c r="O666" s="104" t="s">
        <v>60</v>
      </c>
      <c r="Q666" s="7">
        <f t="shared" si="171"/>
        <v>4318.3</v>
      </c>
      <c r="R666" s="7">
        <f t="shared" si="172"/>
        <v>1.5</v>
      </c>
      <c r="S666" s="7">
        <f t="shared" si="173"/>
        <v>118.19999999999982</v>
      </c>
      <c r="T666" s="7">
        <f t="shared" si="174"/>
        <v>115.90000000000055</v>
      </c>
      <c r="U666" s="7" t="str">
        <f t="shared" si="175"/>
        <v/>
      </c>
      <c r="V666" s="7" t="str">
        <f t="shared" si="176"/>
        <v/>
      </c>
      <c r="W666" s="7">
        <f t="shared" si="177"/>
        <v>118.19999999999982</v>
      </c>
      <c r="X666" s="7">
        <f t="shared" si="178"/>
        <v>115.90000000000055</v>
      </c>
      <c r="Y666" s="7">
        <f t="shared" si="179"/>
        <v>-999</v>
      </c>
      <c r="Z666" s="7">
        <f t="shared" si="180"/>
        <v>-999</v>
      </c>
    </row>
    <row r="667" spans="1:26">
      <c r="A667" s="3" t="s">
        <v>256</v>
      </c>
      <c r="B667" s="32" t="s">
        <v>33</v>
      </c>
      <c r="C667" s="6">
        <v>21.5</v>
      </c>
      <c r="D667" s="13">
        <f t="shared" ref="D667:D689" si="182">D$690-C$690+C667</f>
        <v>4212.5</v>
      </c>
      <c r="E667" s="38" t="s">
        <v>101</v>
      </c>
      <c r="F667" s="8">
        <v>61.4</v>
      </c>
      <c r="G667" s="19">
        <f t="shared" si="181"/>
        <v>4214.8999999999996</v>
      </c>
      <c r="N667" s="29">
        <f>N$666-C$666+C667</f>
        <v>4330.7</v>
      </c>
      <c r="Q667" s="4">
        <f t="shared" si="171"/>
        <v>4330.7</v>
      </c>
      <c r="R667" s="4">
        <f t="shared" si="172"/>
        <v>12.399999999999636</v>
      </c>
      <c r="S667" s="4">
        <f t="shared" si="173"/>
        <v>118.19999999999982</v>
      </c>
      <c r="T667" s="4">
        <f t="shared" si="174"/>
        <v>115.80000000000018</v>
      </c>
      <c r="U667" s="4" t="str">
        <f t="shared" si="175"/>
        <v/>
      </c>
      <c r="V667" s="4" t="str">
        <f t="shared" si="176"/>
        <v/>
      </c>
      <c r="W667" s="4">
        <f t="shared" si="177"/>
        <v>118.19999999999982</v>
      </c>
      <c r="X667" s="4">
        <f t="shared" si="178"/>
        <v>115.80000000000018</v>
      </c>
      <c r="Y667" s="4">
        <f t="shared" si="179"/>
        <v>-999</v>
      </c>
      <c r="Z667" s="4">
        <f t="shared" si="180"/>
        <v>-999</v>
      </c>
    </row>
    <row r="668" spans="1:26">
      <c r="A668" s="3" t="s">
        <v>256</v>
      </c>
      <c r="B668" s="32" t="s">
        <v>34</v>
      </c>
      <c r="C668" s="6">
        <v>24</v>
      </c>
      <c r="D668" s="13">
        <f t="shared" si="182"/>
        <v>4215</v>
      </c>
      <c r="E668" s="38" t="s">
        <v>102</v>
      </c>
      <c r="F668" s="8">
        <v>64.2</v>
      </c>
      <c r="G668" s="19">
        <f>G$684-F$684+F668</f>
        <v>4217.7</v>
      </c>
      <c r="N668" s="29">
        <f>N$666-C$666+C668</f>
        <v>4333.2</v>
      </c>
      <c r="Q668" s="4">
        <f t="shared" si="171"/>
        <v>4333.2</v>
      </c>
      <c r="R668" s="4">
        <f t="shared" si="172"/>
        <v>2.5</v>
      </c>
      <c r="S668" s="4">
        <f t="shared" si="173"/>
        <v>118.19999999999982</v>
      </c>
      <c r="T668" s="4">
        <f t="shared" si="174"/>
        <v>115.5</v>
      </c>
      <c r="U668" s="4" t="str">
        <f t="shared" si="175"/>
        <v/>
      </c>
      <c r="V668" s="4" t="str">
        <f t="shared" si="176"/>
        <v/>
      </c>
      <c r="W668" s="4">
        <f t="shared" si="177"/>
        <v>118.19999999999982</v>
      </c>
      <c r="X668" s="4">
        <f t="shared" si="178"/>
        <v>115.5</v>
      </c>
      <c r="Y668" s="4">
        <f t="shared" si="179"/>
        <v>-999</v>
      </c>
      <c r="Z668" s="4">
        <f t="shared" si="180"/>
        <v>-999</v>
      </c>
    </row>
    <row r="669" spans="1:26" s="5" customFormat="1">
      <c r="A669" s="8" t="s">
        <v>256</v>
      </c>
      <c r="B669" s="32" t="s">
        <v>62</v>
      </c>
      <c r="C669" s="6">
        <v>45</v>
      </c>
      <c r="D669" s="13">
        <f t="shared" si="182"/>
        <v>4236</v>
      </c>
      <c r="E669" s="38" t="s">
        <v>46</v>
      </c>
      <c r="F669" s="8">
        <v>84.8</v>
      </c>
      <c r="G669" s="19">
        <f t="shared" si="181"/>
        <v>4238.3</v>
      </c>
      <c r="H669" s="47"/>
      <c r="I669" s="8"/>
      <c r="J669" s="8"/>
      <c r="K669" s="47"/>
      <c r="L669" s="8"/>
      <c r="M669" s="19"/>
      <c r="N669" s="29">
        <f>N$666-C$666+C669</f>
        <v>4354.2</v>
      </c>
      <c r="Q669" s="5">
        <f t="shared" si="171"/>
        <v>4354.2</v>
      </c>
      <c r="R669" s="5">
        <f t="shared" si="172"/>
        <v>21</v>
      </c>
      <c r="S669" s="5">
        <f t="shared" si="173"/>
        <v>118.19999999999982</v>
      </c>
      <c r="T669" s="5">
        <f t="shared" si="174"/>
        <v>115.89999999999964</v>
      </c>
      <c r="U669" s="5" t="str">
        <f t="shared" si="175"/>
        <v/>
      </c>
      <c r="V669" s="5" t="str">
        <f t="shared" si="176"/>
        <v/>
      </c>
      <c r="W669" s="5">
        <f t="shared" si="177"/>
        <v>118.19999999999982</v>
      </c>
      <c r="X669" s="5">
        <f t="shared" si="178"/>
        <v>115.89999999999964</v>
      </c>
      <c r="Y669" s="5">
        <f t="shared" si="179"/>
        <v>-999</v>
      </c>
      <c r="Z669" s="5">
        <f t="shared" si="180"/>
        <v>-999</v>
      </c>
    </row>
    <row r="670" spans="1:26">
      <c r="A670" s="3" t="s">
        <v>256</v>
      </c>
      <c r="B670" s="32"/>
      <c r="C670" s="6"/>
      <c r="D670" s="13"/>
      <c r="E670" s="33" t="s">
        <v>0</v>
      </c>
      <c r="F670" s="3">
        <v>91.3</v>
      </c>
      <c r="G670" s="19">
        <f t="shared" si="181"/>
        <v>4244.8</v>
      </c>
      <c r="Q670" s="4">
        <f t="shared" si="171"/>
        <v>4354.2</v>
      </c>
      <c r="R670" s="4">
        <f t="shared" si="172"/>
        <v>0</v>
      </c>
      <c r="S670" s="4" t="str">
        <f t="shared" si="173"/>
        <v/>
      </c>
      <c r="T670" s="4" t="str">
        <f t="shared" si="174"/>
        <v/>
      </c>
      <c r="U670" s="4" t="str">
        <f t="shared" si="175"/>
        <v/>
      </c>
      <c r="V670" s="4" t="str">
        <f t="shared" si="176"/>
        <v/>
      </c>
      <c r="W670" s="4">
        <f t="shared" si="177"/>
        <v>-999</v>
      </c>
      <c r="X670" s="4">
        <f t="shared" si="178"/>
        <v>-999</v>
      </c>
      <c r="Y670" s="4">
        <f t="shared" si="179"/>
        <v>-999</v>
      </c>
      <c r="Z670" s="4">
        <f t="shared" si="180"/>
        <v>-999</v>
      </c>
    </row>
    <row r="671" spans="1:26">
      <c r="A671" s="3" t="s">
        <v>256</v>
      </c>
      <c r="B671" s="32" t="s">
        <v>66</v>
      </c>
      <c r="C671" s="6">
        <v>55</v>
      </c>
      <c r="D671" s="13">
        <f t="shared" si="182"/>
        <v>4246</v>
      </c>
      <c r="E671" s="33"/>
      <c r="G671" s="19"/>
      <c r="N671" s="29">
        <f>N$666-C$666+C671</f>
        <v>4364.2</v>
      </c>
      <c r="Q671" s="4">
        <f t="shared" si="171"/>
        <v>4364.2</v>
      </c>
      <c r="R671" s="4">
        <f t="shared" si="172"/>
        <v>10</v>
      </c>
      <c r="S671" s="4">
        <f t="shared" si="173"/>
        <v>118.19999999999982</v>
      </c>
      <c r="T671" s="4" t="str">
        <f t="shared" si="174"/>
        <v/>
      </c>
      <c r="U671" s="4" t="str">
        <f t="shared" si="175"/>
        <v/>
      </c>
      <c r="V671" s="4" t="str">
        <f t="shared" si="176"/>
        <v/>
      </c>
      <c r="W671" s="4">
        <f t="shared" si="177"/>
        <v>118.19999999999982</v>
      </c>
      <c r="X671" s="4">
        <f t="shared" si="178"/>
        <v>-999</v>
      </c>
      <c r="Y671" s="4">
        <f t="shared" si="179"/>
        <v>-999</v>
      </c>
      <c r="Z671" s="4">
        <f t="shared" si="180"/>
        <v>-999</v>
      </c>
    </row>
    <row r="672" spans="1:26">
      <c r="A672" s="3" t="s">
        <v>256</v>
      </c>
      <c r="B672" s="32" t="s">
        <v>67</v>
      </c>
      <c r="C672" s="6">
        <v>57.5</v>
      </c>
      <c r="D672" s="13">
        <f t="shared" si="182"/>
        <v>4248.5</v>
      </c>
      <c r="E672" s="33" t="s">
        <v>1</v>
      </c>
      <c r="F672" s="3">
        <v>96.9</v>
      </c>
      <c r="G672" s="19">
        <f t="shared" si="181"/>
        <v>4250.3999999999996</v>
      </c>
      <c r="N672" s="29">
        <f>N$666-C$666+C672</f>
        <v>4366.7</v>
      </c>
      <c r="Q672" s="4">
        <f t="shared" si="171"/>
        <v>4366.7</v>
      </c>
      <c r="R672" s="4">
        <f t="shared" si="172"/>
        <v>2.5</v>
      </c>
      <c r="S672" s="4">
        <f t="shared" si="173"/>
        <v>118.19999999999982</v>
      </c>
      <c r="T672" s="4">
        <f t="shared" si="174"/>
        <v>116.30000000000018</v>
      </c>
      <c r="U672" s="4" t="str">
        <f t="shared" si="175"/>
        <v/>
      </c>
      <c r="V672" s="4" t="str">
        <f t="shared" si="176"/>
        <v/>
      </c>
      <c r="W672" s="4">
        <f t="shared" si="177"/>
        <v>118.19999999999982</v>
      </c>
      <c r="X672" s="4">
        <f t="shared" si="178"/>
        <v>116.30000000000018</v>
      </c>
      <c r="Y672" s="4">
        <f t="shared" si="179"/>
        <v>-999</v>
      </c>
      <c r="Z672" s="4">
        <f t="shared" si="180"/>
        <v>-999</v>
      </c>
    </row>
    <row r="673" spans="1:26">
      <c r="A673" s="3" t="s">
        <v>256</v>
      </c>
      <c r="B673" s="99" t="s">
        <v>259</v>
      </c>
      <c r="C673" s="6">
        <v>79</v>
      </c>
      <c r="D673" s="13">
        <f t="shared" si="182"/>
        <v>4270</v>
      </c>
      <c r="E673" s="33" t="s">
        <v>2</v>
      </c>
      <c r="F673" s="3">
        <v>118.3</v>
      </c>
      <c r="G673" s="19">
        <f t="shared" si="181"/>
        <v>4271.8</v>
      </c>
      <c r="N673" s="29">
        <f>N$666-C$666+C673</f>
        <v>4388.2</v>
      </c>
      <c r="Q673" s="4">
        <f t="shared" si="171"/>
        <v>4388.2</v>
      </c>
      <c r="R673" s="4">
        <f t="shared" si="172"/>
        <v>21.5</v>
      </c>
      <c r="S673" s="4">
        <f t="shared" si="173"/>
        <v>118.19999999999982</v>
      </c>
      <c r="T673" s="4">
        <f t="shared" si="174"/>
        <v>116.39999999999964</v>
      </c>
      <c r="U673" s="4" t="str">
        <f t="shared" si="175"/>
        <v/>
      </c>
      <c r="V673" s="4" t="str">
        <f t="shared" si="176"/>
        <v/>
      </c>
      <c r="W673" s="4">
        <f t="shared" si="177"/>
        <v>118.19999999999982</v>
      </c>
      <c r="X673" s="4">
        <f t="shared" si="178"/>
        <v>116.39999999999964</v>
      </c>
      <c r="Y673" s="4">
        <f t="shared" si="179"/>
        <v>-999</v>
      </c>
      <c r="Z673" s="4">
        <f t="shared" si="180"/>
        <v>-999</v>
      </c>
    </row>
    <row r="674" spans="1:26">
      <c r="A674" s="3" t="s">
        <v>256</v>
      </c>
      <c r="B674" s="32"/>
      <c r="C674" s="6"/>
      <c r="D674" s="13"/>
      <c r="E674" s="33" t="s">
        <v>11</v>
      </c>
      <c r="F674" s="3">
        <v>120.9</v>
      </c>
      <c r="G674" s="19">
        <f t="shared" si="181"/>
        <v>4274.3999999999996</v>
      </c>
      <c r="Q674" s="4">
        <f t="shared" si="171"/>
        <v>4388.2</v>
      </c>
      <c r="R674" s="4">
        <f t="shared" si="172"/>
        <v>0</v>
      </c>
      <c r="S674" s="4" t="str">
        <f t="shared" si="173"/>
        <v/>
      </c>
      <c r="T674" s="4" t="str">
        <f t="shared" si="174"/>
        <v/>
      </c>
      <c r="U674" s="4" t="str">
        <f t="shared" si="175"/>
        <v/>
      </c>
      <c r="V674" s="4" t="str">
        <f t="shared" si="176"/>
        <v/>
      </c>
      <c r="W674" s="4">
        <f t="shared" si="177"/>
        <v>-999</v>
      </c>
      <c r="X674" s="4">
        <f t="shared" si="178"/>
        <v>-999</v>
      </c>
      <c r="Y674" s="4">
        <f t="shared" si="179"/>
        <v>-999</v>
      </c>
      <c r="Z674" s="4">
        <f t="shared" si="180"/>
        <v>-999</v>
      </c>
    </row>
    <row r="675" spans="1:26">
      <c r="A675" s="3" t="s">
        <v>256</v>
      </c>
      <c r="B675" s="32" t="s">
        <v>69</v>
      </c>
      <c r="C675" s="6"/>
      <c r="D675" s="13"/>
      <c r="E675" s="76"/>
      <c r="G675" s="19"/>
      <c r="Q675" s="4">
        <f t="shared" si="171"/>
        <v>4388.2</v>
      </c>
      <c r="R675" s="4">
        <f t="shared" si="172"/>
        <v>0</v>
      </c>
      <c r="S675" s="4" t="str">
        <f t="shared" si="173"/>
        <v/>
      </c>
      <c r="T675" s="4" t="str">
        <f t="shared" si="174"/>
        <v/>
      </c>
      <c r="U675" s="4" t="str">
        <f t="shared" si="175"/>
        <v/>
      </c>
      <c r="V675" s="4" t="str">
        <f t="shared" si="176"/>
        <v/>
      </c>
      <c r="W675" s="4">
        <f t="shared" si="177"/>
        <v>-999</v>
      </c>
      <c r="X675" s="4">
        <f t="shared" si="178"/>
        <v>-999</v>
      </c>
      <c r="Y675" s="4">
        <f t="shared" si="179"/>
        <v>-999</v>
      </c>
      <c r="Z675" s="4">
        <f t="shared" si="180"/>
        <v>-999</v>
      </c>
    </row>
    <row r="676" spans="1:26">
      <c r="A676" s="3" t="s">
        <v>256</v>
      </c>
      <c r="B676" s="32" t="s">
        <v>70</v>
      </c>
      <c r="C676" s="6">
        <v>83.3</v>
      </c>
      <c r="D676" s="13">
        <f t="shared" si="182"/>
        <v>4274.3</v>
      </c>
      <c r="E676" s="76"/>
      <c r="G676" s="19"/>
      <c r="N676" s="29">
        <f>N$666-C$666+C676</f>
        <v>4392.5</v>
      </c>
      <c r="Q676" s="4">
        <f t="shared" si="171"/>
        <v>4392.5</v>
      </c>
      <c r="R676" s="4">
        <f t="shared" si="172"/>
        <v>4.3000000000001819</v>
      </c>
      <c r="S676" s="4">
        <f t="shared" si="173"/>
        <v>118.19999999999982</v>
      </c>
      <c r="T676" s="4" t="str">
        <f t="shared" si="174"/>
        <v/>
      </c>
      <c r="U676" s="4" t="str">
        <f t="shared" si="175"/>
        <v/>
      </c>
      <c r="V676" s="4" t="str">
        <f t="shared" si="176"/>
        <v/>
      </c>
      <c r="W676" s="4">
        <f t="shared" si="177"/>
        <v>118.19999999999982</v>
      </c>
      <c r="X676" s="4">
        <f t="shared" si="178"/>
        <v>-999</v>
      </c>
      <c r="Y676" s="4">
        <f t="shared" si="179"/>
        <v>-999</v>
      </c>
      <c r="Z676" s="4">
        <f t="shared" si="180"/>
        <v>-999</v>
      </c>
    </row>
    <row r="677" spans="1:26">
      <c r="A677" s="3" t="s">
        <v>256</v>
      </c>
      <c r="B677" s="32"/>
      <c r="C677" s="6"/>
      <c r="D677" s="13"/>
      <c r="E677" s="33" t="s">
        <v>13</v>
      </c>
      <c r="G677" s="19"/>
      <c r="Q677" s="4">
        <f t="shared" si="171"/>
        <v>4392.5</v>
      </c>
      <c r="R677" s="4">
        <f t="shared" si="172"/>
        <v>0</v>
      </c>
      <c r="S677" s="4" t="str">
        <f t="shared" si="173"/>
        <v/>
      </c>
      <c r="T677" s="4" t="str">
        <f t="shared" si="174"/>
        <v/>
      </c>
      <c r="U677" s="4" t="str">
        <f t="shared" si="175"/>
        <v/>
      </c>
      <c r="V677" s="4" t="str">
        <f t="shared" si="176"/>
        <v/>
      </c>
      <c r="W677" s="4">
        <f t="shared" si="177"/>
        <v>-999</v>
      </c>
      <c r="X677" s="4">
        <f t="shared" si="178"/>
        <v>-999</v>
      </c>
      <c r="Y677" s="4">
        <f t="shared" si="179"/>
        <v>-999</v>
      </c>
      <c r="Z677" s="4">
        <f t="shared" si="180"/>
        <v>-999</v>
      </c>
    </row>
    <row r="678" spans="1:26">
      <c r="A678" s="3" t="s">
        <v>256</v>
      </c>
      <c r="B678" s="32" t="s">
        <v>461</v>
      </c>
      <c r="C678" s="6"/>
      <c r="D678" s="13"/>
      <c r="E678" s="33" t="s">
        <v>7</v>
      </c>
      <c r="G678" s="19"/>
      <c r="Q678" s="4">
        <f t="shared" si="171"/>
        <v>4392.5</v>
      </c>
      <c r="R678" s="4">
        <f t="shared" si="172"/>
        <v>0</v>
      </c>
      <c r="S678" s="4" t="str">
        <f t="shared" si="173"/>
        <v/>
      </c>
      <c r="T678" s="4" t="str">
        <f t="shared" si="174"/>
        <v/>
      </c>
      <c r="U678" s="4" t="str">
        <f t="shared" si="175"/>
        <v/>
      </c>
      <c r="V678" s="4" t="str">
        <f t="shared" si="176"/>
        <v/>
      </c>
      <c r="W678" s="4">
        <f t="shared" si="177"/>
        <v>-999</v>
      </c>
      <c r="X678" s="4">
        <f t="shared" si="178"/>
        <v>-999</v>
      </c>
      <c r="Y678" s="4">
        <f t="shared" si="179"/>
        <v>-999</v>
      </c>
      <c r="Z678" s="4">
        <f t="shared" si="180"/>
        <v>-999</v>
      </c>
    </row>
    <row r="679" spans="1:26">
      <c r="A679" s="3" t="s">
        <v>256</v>
      </c>
      <c r="B679" s="32" t="s">
        <v>462</v>
      </c>
      <c r="C679" s="6"/>
      <c r="D679" s="13"/>
      <c r="E679" s="33" t="s">
        <v>8</v>
      </c>
      <c r="G679" s="19"/>
      <c r="Q679" s="4">
        <f t="shared" si="171"/>
        <v>4392.5</v>
      </c>
      <c r="R679" s="4">
        <f t="shared" si="172"/>
        <v>0</v>
      </c>
      <c r="S679" s="4" t="str">
        <f t="shared" si="173"/>
        <v/>
      </c>
      <c r="T679" s="4" t="str">
        <f t="shared" si="174"/>
        <v/>
      </c>
      <c r="U679" s="4" t="str">
        <f t="shared" si="175"/>
        <v/>
      </c>
      <c r="V679" s="4" t="str">
        <f t="shared" si="176"/>
        <v/>
      </c>
      <c r="W679" s="4">
        <f t="shared" si="177"/>
        <v>-999</v>
      </c>
      <c r="X679" s="4">
        <f t="shared" si="178"/>
        <v>-999</v>
      </c>
      <c r="Y679" s="4">
        <f t="shared" si="179"/>
        <v>-999</v>
      </c>
      <c r="Z679" s="4">
        <f t="shared" si="180"/>
        <v>-999</v>
      </c>
    </row>
    <row r="680" spans="1:26">
      <c r="A680" s="3" t="s">
        <v>256</v>
      </c>
      <c r="B680" s="32" t="s">
        <v>463</v>
      </c>
      <c r="C680" s="6">
        <v>89.7</v>
      </c>
      <c r="D680" s="13">
        <f t="shared" si="182"/>
        <v>4280.7</v>
      </c>
      <c r="E680" s="33" t="s">
        <v>165</v>
      </c>
      <c r="F680" s="3">
        <v>128.80000000000001</v>
      </c>
      <c r="G680" s="19">
        <f t="shared" si="181"/>
        <v>4282.3</v>
      </c>
      <c r="N680" s="29">
        <f>N$666-C$666+C680</f>
        <v>4398.8999999999996</v>
      </c>
      <c r="Q680" s="4">
        <f t="shared" si="171"/>
        <v>4398.8999999999996</v>
      </c>
      <c r="R680" s="4">
        <f t="shared" si="172"/>
        <v>6.3999999999996362</v>
      </c>
      <c r="S680" s="4">
        <f t="shared" si="173"/>
        <v>118.19999999999982</v>
      </c>
      <c r="T680" s="4">
        <f t="shared" si="174"/>
        <v>116.59999999999945</v>
      </c>
      <c r="U680" s="4" t="str">
        <f t="shared" si="175"/>
        <v/>
      </c>
      <c r="V680" s="4" t="str">
        <f t="shared" si="176"/>
        <v/>
      </c>
      <c r="W680" s="4">
        <f t="shared" si="177"/>
        <v>118.19999999999982</v>
      </c>
      <c r="X680" s="4">
        <f t="shared" si="178"/>
        <v>116.59999999999945</v>
      </c>
      <c r="Y680" s="4">
        <f t="shared" si="179"/>
        <v>-999</v>
      </c>
      <c r="Z680" s="4">
        <f t="shared" si="180"/>
        <v>-999</v>
      </c>
    </row>
    <row r="681" spans="1:26">
      <c r="A681" s="3" t="s">
        <v>256</v>
      </c>
      <c r="B681" s="99" t="s">
        <v>261</v>
      </c>
      <c r="C681" s="6">
        <v>100.5</v>
      </c>
      <c r="D681" s="13">
        <f t="shared" si="182"/>
        <v>4291.5</v>
      </c>
      <c r="E681" s="33" t="s">
        <v>15</v>
      </c>
      <c r="F681" s="3">
        <v>140.19999999999999</v>
      </c>
      <c r="G681" s="19">
        <f t="shared" si="181"/>
        <v>4293.7</v>
      </c>
      <c r="N681" s="29">
        <f>N$666-C$666+C681</f>
        <v>4409.7</v>
      </c>
      <c r="Q681" s="4">
        <f t="shared" si="171"/>
        <v>4409.7</v>
      </c>
      <c r="R681" s="4">
        <f t="shared" si="172"/>
        <v>10.800000000000182</v>
      </c>
      <c r="S681" s="4">
        <f t="shared" si="173"/>
        <v>118.19999999999982</v>
      </c>
      <c r="T681" s="4">
        <f t="shared" si="174"/>
        <v>116</v>
      </c>
      <c r="U681" s="4" t="str">
        <f t="shared" si="175"/>
        <v/>
      </c>
      <c r="V681" s="4" t="str">
        <f t="shared" si="176"/>
        <v/>
      </c>
      <c r="W681" s="4">
        <f t="shared" si="177"/>
        <v>118.19999999999982</v>
      </c>
      <c r="X681" s="4">
        <f t="shared" si="178"/>
        <v>116</v>
      </c>
      <c r="Y681" s="4">
        <f t="shared" si="179"/>
        <v>-999</v>
      </c>
      <c r="Z681" s="4">
        <f t="shared" si="180"/>
        <v>-999</v>
      </c>
    </row>
    <row r="682" spans="1:26">
      <c r="A682" s="3" t="s">
        <v>256</v>
      </c>
      <c r="B682" s="32" t="s">
        <v>616</v>
      </c>
      <c r="C682" s="6">
        <v>105.2</v>
      </c>
      <c r="D682" s="13">
        <f>D$690-C$690+C682</f>
        <v>4296.2</v>
      </c>
      <c r="E682" s="33"/>
      <c r="G682" s="12"/>
      <c r="N682" s="29">
        <f>N$666-C$666+C682</f>
        <v>4414.3999999999996</v>
      </c>
      <c r="O682" s="4" t="s">
        <v>154</v>
      </c>
      <c r="Q682" s="4">
        <f t="shared" si="171"/>
        <v>4414.3999999999996</v>
      </c>
      <c r="R682" s="4">
        <f t="shared" si="172"/>
        <v>4.6999999999998181</v>
      </c>
      <c r="S682" s="4">
        <f t="shared" si="173"/>
        <v>118.19999999999982</v>
      </c>
      <c r="T682" s="4" t="str">
        <f t="shared" si="174"/>
        <v/>
      </c>
      <c r="U682" s="4" t="str">
        <f t="shared" si="175"/>
        <v/>
      </c>
      <c r="V682" s="4" t="str">
        <f t="shared" si="176"/>
        <v/>
      </c>
      <c r="W682" s="4">
        <f t="shared" si="177"/>
        <v>118.19999999999982</v>
      </c>
      <c r="X682" s="4">
        <f t="shared" si="178"/>
        <v>-999</v>
      </c>
      <c r="Y682" s="4">
        <f t="shared" si="179"/>
        <v>-999</v>
      </c>
      <c r="Z682" s="4">
        <f t="shared" si="180"/>
        <v>-999</v>
      </c>
    </row>
    <row r="683" spans="1:26">
      <c r="A683" s="3" t="s">
        <v>256</v>
      </c>
      <c r="B683" s="32" t="s">
        <v>89</v>
      </c>
      <c r="C683" s="6">
        <v>106.5</v>
      </c>
      <c r="D683" s="13">
        <f t="shared" si="182"/>
        <v>4297.5</v>
      </c>
      <c r="E683" s="33"/>
      <c r="G683" s="12"/>
      <c r="N683" s="29">
        <f>N$666-C$666+C683</f>
        <v>4415.7</v>
      </c>
      <c r="O683" s="4" t="s">
        <v>154</v>
      </c>
      <c r="Q683" s="4">
        <f t="shared" si="171"/>
        <v>4415.7</v>
      </c>
      <c r="R683" s="4">
        <f t="shared" si="172"/>
        <v>1.3000000000001819</v>
      </c>
      <c r="S683" s="4">
        <f t="shared" si="173"/>
        <v>118.19999999999982</v>
      </c>
      <c r="T683" s="4" t="str">
        <f t="shared" si="174"/>
        <v/>
      </c>
      <c r="U683" s="4" t="str">
        <f t="shared" si="175"/>
        <v/>
      </c>
      <c r="V683" s="4" t="str">
        <f t="shared" si="176"/>
        <v/>
      </c>
      <c r="W683" s="4">
        <f t="shared" si="177"/>
        <v>118.19999999999982</v>
      </c>
      <c r="X683" s="4">
        <f t="shared" si="178"/>
        <v>-999</v>
      </c>
      <c r="Y683" s="4">
        <f t="shared" si="179"/>
        <v>-999</v>
      </c>
      <c r="Z683" s="4">
        <f t="shared" si="180"/>
        <v>-999</v>
      </c>
    </row>
    <row r="684" spans="1:26">
      <c r="A684" s="3" t="s">
        <v>256</v>
      </c>
      <c r="B684" s="32"/>
      <c r="C684" s="6"/>
      <c r="D684" s="13"/>
      <c r="E684" s="34" t="s">
        <v>202</v>
      </c>
      <c r="F684" s="14">
        <v>146.5</v>
      </c>
      <c r="G684" s="15">
        <v>4300</v>
      </c>
      <c r="Q684" s="4">
        <f t="shared" si="171"/>
        <v>4415.7</v>
      </c>
      <c r="R684" s="4">
        <f t="shared" si="172"/>
        <v>0</v>
      </c>
      <c r="S684" s="4" t="str">
        <f t="shared" si="173"/>
        <v/>
      </c>
      <c r="T684" s="4" t="str">
        <f t="shared" si="174"/>
        <v/>
      </c>
      <c r="U684" s="4" t="str">
        <f t="shared" si="175"/>
        <v/>
      </c>
      <c r="V684" s="4" t="str">
        <f t="shared" si="176"/>
        <v/>
      </c>
      <c r="W684" s="4">
        <f t="shared" si="177"/>
        <v>-999</v>
      </c>
      <c r="X684" s="4">
        <f t="shared" si="178"/>
        <v>-999</v>
      </c>
      <c r="Y684" s="4">
        <f t="shared" si="179"/>
        <v>-999</v>
      </c>
      <c r="Z684" s="4">
        <f t="shared" si="180"/>
        <v>-999</v>
      </c>
    </row>
    <row r="685" spans="1:26">
      <c r="A685" s="3" t="s">
        <v>256</v>
      </c>
      <c r="B685" s="32" t="s">
        <v>10</v>
      </c>
      <c r="C685" s="6">
        <v>110.1</v>
      </c>
      <c r="D685" s="13">
        <f t="shared" si="182"/>
        <v>4301.1000000000004</v>
      </c>
      <c r="N685" s="29">
        <f>N$666-C$666+C685</f>
        <v>4419.3</v>
      </c>
      <c r="O685" s="4" t="s">
        <v>123</v>
      </c>
      <c r="Q685" s="4">
        <f t="shared" si="171"/>
        <v>4419.3</v>
      </c>
      <c r="R685" s="4">
        <f t="shared" si="172"/>
        <v>3.6000000000003638</v>
      </c>
      <c r="S685" s="4">
        <f t="shared" si="173"/>
        <v>118.19999999999982</v>
      </c>
      <c r="T685" s="4" t="str">
        <f t="shared" si="174"/>
        <v/>
      </c>
      <c r="U685" s="4" t="str">
        <f t="shared" si="175"/>
        <v/>
      </c>
      <c r="V685" s="4" t="str">
        <f t="shared" si="176"/>
        <v/>
      </c>
      <c r="W685" s="4">
        <f t="shared" si="177"/>
        <v>118.19999999999982</v>
      </c>
      <c r="X685" s="4">
        <f t="shared" si="178"/>
        <v>-999</v>
      </c>
      <c r="Y685" s="4">
        <f t="shared" si="179"/>
        <v>-999</v>
      </c>
      <c r="Z685" s="4">
        <f t="shared" si="180"/>
        <v>-999</v>
      </c>
    </row>
    <row r="686" spans="1:26">
      <c r="A686" s="3" t="s">
        <v>256</v>
      </c>
      <c r="B686" s="32" t="s">
        <v>12</v>
      </c>
      <c r="C686" s="6">
        <v>111.3</v>
      </c>
      <c r="D686" s="13">
        <f t="shared" si="182"/>
        <v>4302.3</v>
      </c>
      <c r="N686" s="29">
        <f>N$666-C$666+C686</f>
        <v>4420.5</v>
      </c>
      <c r="O686" s="4" t="s">
        <v>123</v>
      </c>
      <c r="Q686" s="4">
        <f t="shared" si="171"/>
        <v>4420.5</v>
      </c>
      <c r="R686" s="4">
        <f t="shared" si="172"/>
        <v>1.1999999999998181</v>
      </c>
      <c r="S686" s="4">
        <f t="shared" si="173"/>
        <v>118.19999999999982</v>
      </c>
      <c r="T686" s="4" t="str">
        <f t="shared" si="174"/>
        <v/>
      </c>
      <c r="U686" s="4" t="str">
        <f t="shared" si="175"/>
        <v/>
      </c>
      <c r="V686" s="4" t="str">
        <f t="shared" si="176"/>
        <v/>
      </c>
      <c r="W686" s="4">
        <f t="shared" si="177"/>
        <v>118.19999999999982</v>
      </c>
      <c r="X686" s="4">
        <f t="shared" si="178"/>
        <v>-999</v>
      </c>
      <c r="Y686" s="4">
        <f t="shared" si="179"/>
        <v>-999</v>
      </c>
      <c r="Z686" s="4">
        <f t="shared" si="180"/>
        <v>-999</v>
      </c>
    </row>
    <row r="687" spans="1:26">
      <c r="A687" s="3" t="s">
        <v>256</v>
      </c>
      <c r="B687" s="32"/>
      <c r="C687" s="6"/>
      <c r="D687" s="13"/>
      <c r="E687" s="37" t="s">
        <v>464</v>
      </c>
      <c r="F687" s="11">
        <v>0</v>
      </c>
      <c r="G687" s="18">
        <f>G$700-F$700+F687</f>
        <v>4308.3</v>
      </c>
      <c r="Q687" s="4">
        <f t="shared" si="171"/>
        <v>4420.5</v>
      </c>
      <c r="R687" s="4">
        <f t="shared" si="172"/>
        <v>0</v>
      </c>
      <c r="S687" s="4" t="str">
        <f t="shared" si="173"/>
        <v/>
      </c>
      <c r="T687" s="4" t="str">
        <f t="shared" si="174"/>
        <v/>
      </c>
      <c r="U687" s="4" t="str">
        <f t="shared" si="175"/>
        <v/>
      </c>
      <c r="V687" s="4" t="str">
        <f t="shared" si="176"/>
        <v/>
      </c>
      <c r="W687" s="4">
        <f t="shared" si="177"/>
        <v>-999</v>
      </c>
      <c r="X687" s="4">
        <f t="shared" si="178"/>
        <v>-999</v>
      </c>
      <c r="Y687" s="4">
        <f t="shared" si="179"/>
        <v>-999</v>
      </c>
      <c r="Z687" s="4">
        <f t="shared" si="180"/>
        <v>-999</v>
      </c>
    </row>
    <row r="688" spans="1:26" s="5" customFormat="1">
      <c r="A688" s="8" t="s">
        <v>256</v>
      </c>
      <c r="B688" s="32" t="s">
        <v>71</v>
      </c>
      <c r="C688" s="6"/>
      <c r="D688" s="13"/>
      <c r="E688" s="38" t="s">
        <v>26</v>
      </c>
      <c r="F688" s="8">
        <v>8.3000000000000007</v>
      </c>
      <c r="G688" s="19">
        <f>G$700-F$700+F688</f>
        <v>4316.6000000000004</v>
      </c>
      <c r="H688" s="47"/>
      <c r="I688" s="8"/>
      <c r="J688" s="8"/>
      <c r="K688" s="47"/>
      <c r="L688" s="8"/>
      <c r="M688" s="19"/>
      <c r="N688" s="29"/>
      <c r="Q688" s="5">
        <f t="shared" si="171"/>
        <v>4420.5</v>
      </c>
      <c r="R688" s="5">
        <f t="shared" si="172"/>
        <v>0</v>
      </c>
      <c r="S688" s="5" t="str">
        <f t="shared" si="173"/>
        <v/>
      </c>
      <c r="T688" s="5" t="str">
        <f t="shared" si="174"/>
        <v/>
      </c>
      <c r="U688" s="5" t="str">
        <f t="shared" si="175"/>
        <v/>
      </c>
      <c r="V688" s="5" t="str">
        <f t="shared" si="176"/>
        <v/>
      </c>
      <c r="W688" s="5">
        <f t="shared" si="177"/>
        <v>-999</v>
      </c>
      <c r="X688" s="5">
        <f t="shared" si="178"/>
        <v>-999</v>
      </c>
      <c r="Y688" s="5">
        <f t="shared" si="179"/>
        <v>-999</v>
      </c>
      <c r="Z688" s="5">
        <f t="shared" si="180"/>
        <v>-999</v>
      </c>
    </row>
    <row r="689" spans="1:26" s="7" customFormat="1">
      <c r="A689" s="6" t="s">
        <v>465</v>
      </c>
      <c r="B689" s="32" t="s">
        <v>72</v>
      </c>
      <c r="C689" s="6">
        <v>131.4</v>
      </c>
      <c r="D689" s="13">
        <f t="shared" si="182"/>
        <v>4322.3999999999996</v>
      </c>
      <c r="E689" s="32" t="s">
        <v>28</v>
      </c>
      <c r="F689" s="6">
        <v>12.4</v>
      </c>
      <c r="G689" s="13">
        <f>G$700-F$700+F689</f>
        <v>4320.7</v>
      </c>
      <c r="H689" s="45"/>
      <c r="I689" s="6"/>
      <c r="J689" s="6"/>
      <c r="K689" s="45"/>
      <c r="L689" s="6"/>
      <c r="M689" s="13"/>
      <c r="N689" s="29">
        <f>N$666-C$666+C689</f>
        <v>4440.5999999999995</v>
      </c>
      <c r="Q689" s="7">
        <f t="shared" si="171"/>
        <v>4440.5999999999995</v>
      </c>
      <c r="R689" s="7">
        <f t="shared" si="172"/>
        <v>20.099999999999454</v>
      </c>
      <c r="S689" s="7">
        <f t="shared" si="173"/>
        <v>118.19999999999982</v>
      </c>
      <c r="T689" s="7">
        <f t="shared" si="174"/>
        <v>119.89999999999964</v>
      </c>
      <c r="U689" s="7" t="str">
        <f t="shared" si="175"/>
        <v/>
      </c>
      <c r="V689" s="7" t="str">
        <f t="shared" si="176"/>
        <v/>
      </c>
      <c r="W689" s="7">
        <f t="shared" si="177"/>
        <v>118.19999999999982</v>
      </c>
      <c r="X689" s="7">
        <f t="shared" si="178"/>
        <v>119.89999999999964</v>
      </c>
      <c r="Y689" s="7">
        <f t="shared" si="179"/>
        <v>-999</v>
      </c>
      <c r="Z689" s="7">
        <f t="shared" si="180"/>
        <v>-999</v>
      </c>
    </row>
    <row r="690" spans="1:26">
      <c r="A690" s="3" t="s">
        <v>364</v>
      </c>
      <c r="B690" s="34" t="s">
        <v>203</v>
      </c>
      <c r="C690" s="14">
        <v>139</v>
      </c>
      <c r="D690" s="15">
        <v>4330</v>
      </c>
      <c r="E690" s="32"/>
      <c r="F690" s="6"/>
      <c r="G690" s="13"/>
      <c r="Q690" s="4">
        <f t="shared" si="171"/>
        <v>4440.5999999999995</v>
      </c>
      <c r="R690" s="4">
        <f t="shared" si="172"/>
        <v>0</v>
      </c>
      <c r="S690" s="4" t="str">
        <f t="shared" si="173"/>
        <v/>
      </c>
      <c r="T690" s="4" t="str">
        <f t="shared" si="174"/>
        <v/>
      </c>
      <c r="U690" s="4" t="str">
        <f t="shared" si="175"/>
        <v/>
      </c>
      <c r="V690" s="4" t="str">
        <f t="shared" si="176"/>
        <v/>
      </c>
      <c r="W690" s="4">
        <f t="shared" si="177"/>
        <v>-999</v>
      </c>
      <c r="X690" s="4">
        <f t="shared" si="178"/>
        <v>-999</v>
      </c>
      <c r="Y690" s="4">
        <f t="shared" si="179"/>
        <v>-999</v>
      </c>
      <c r="Z690" s="4">
        <f t="shared" si="180"/>
        <v>-999</v>
      </c>
    </row>
    <row r="691" spans="1:26">
      <c r="A691" s="3" t="s">
        <v>364</v>
      </c>
      <c r="E691" s="32" t="s">
        <v>204</v>
      </c>
      <c r="F691" s="6">
        <v>31.9</v>
      </c>
      <c r="G691" s="13">
        <f t="shared" ref="G691:G698" si="183">G$700-F$700+F691</f>
        <v>4340.2</v>
      </c>
      <c r="N691" s="29">
        <f>N$689-F$689+F691</f>
        <v>4460.0999999999995</v>
      </c>
      <c r="Q691" s="4">
        <f t="shared" si="171"/>
        <v>4460.0999999999995</v>
      </c>
      <c r="R691" s="4">
        <f t="shared" si="172"/>
        <v>19.5</v>
      </c>
      <c r="S691" s="4" t="str">
        <f t="shared" si="173"/>
        <v/>
      </c>
      <c r="T691" s="4">
        <f t="shared" si="174"/>
        <v>119.89999999999964</v>
      </c>
      <c r="U691" s="4" t="str">
        <f t="shared" si="175"/>
        <v/>
      </c>
      <c r="V691" s="4" t="str">
        <f t="shared" si="176"/>
        <v/>
      </c>
      <c r="W691" s="4">
        <f t="shared" si="177"/>
        <v>-999</v>
      </c>
      <c r="X691" s="4">
        <f t="shared" si="178"/>
        <v>119.89999999999964</v>
      </c>
      <c r="Y691" s="4">
        <f t="shared" si="179"/>
        <v>-999</v>
      </c>
      <c r="Z691" s="4">
        <f t="shared" si="180"/>
        <v>-999</v>
      </c>
    </row>
    <row r="692" spans="1:26">
      <c r="A692" s="3" t="s">
        <v>364</v>
      </c>
      <c r="E692" s="32" t="s">
        <v>41</v>
      </c>
      <c r="F692" s="6">
        <v>34.299999999999997</v>
      </c>
      <c r="G692" s="13">
        <f t="shared" si="183"/>
        <v>4342.6000000000004</v>
      </c>
      <c r="N692" s="29">
        <f>N$689-F$689+F692</f>
        <v>4462.5</v>
      </c>
      <c r="Q692" s="4">
        <f t="shared" si="171"/>
        <v>4462.5</v>
      </c>
      <c r="R692" s="4">
        <f t="shared" si="172"/>
        <v>2.4000000000005457</v>
      </c>
      <c r="S692" s="4" t="str">
        <f t="shared" si="173"/>
        <v/>
      </c>
      <c r="T692" s="4">
        <f t="shared" si="174"/>
        <v>119.89999999999964</v>
      </c>
      <c r="U692" s="4" t="str">
        <f t="shared" si="175"/>
        <v/>
      </c>
      <c r="V692" s="4" t="str">
        <f t="shared" si="176"/>
        <v/>
      </c>
      <c r="W692" s="4">
        <f t="shared" si="177"/>
        <v>-999</v>
      </c>
      <c r="X692" s="4">
        <f t="shared" si="178"/>
        <v>119.89999999999964</v>
      </c>
      <c r="Y692" s="4">
        <f t="shared" si="179"/>
        <v>-999</v>
      </c>
      <c r="Z692" s="4">
        <f t="shared" si="180"/>
        <v>-999</v>
      </c>
    </row>
    <row r="693" spans="1:26">
      <c r="A693" s="3" t="s">
        <v>364</v>
      </c>
      <c r="E693" s="32" t="s">
        <v>45</v>
      </c>
      <c r="F693" s="6">
        <v>36</v>
      </c>
      <c r="G693" s="13">
        <f t="shared" si="183"/>
        <v>4344.3</v>
      </c>
      <c r="N693" s="29">
        <f>N$689-F$689+F693</f>
        <v>4464.2</v>
      </c>
      <c r="Q693" s="4">
        <f t="shared" si="171"/>
        <v>4464.2</v>
      </c>
      <c r="R693" s="4">
        <f t="shared" si="172"/>
        <v>1.6999999999998181</v>
      </c>
      <c r="S693" s="4" t="str">
        <f t="shared" si="173"/>
        <v/>
      </c>
      <c r="T693" s="4">
        <f t="shared" si="174"/>
        <v>119.89999999999964</v>
      </c>
      <c r="U693" s="4" t="str">
        <f t="shared" si="175"/>
        <v/>
      </c>
      <c r="V693" s="4" t="str">
        <f t="shared" si="176"/>
        <v/>
      </c>
      <c r="W693" s="4">
        <f t="shared" si="177"/>
        <v>-999</v>
      </c>
      <c r="X693" s="4">
        <f t="shared" si="178"/>
        <v>119.89999999999964</v>
      </c>
      <c r="Y693" s="4">
        <f t="shared" si="179"/>
        <v>-999</v>
      </c>
      <c r="Z693" s="4">
        <f t="shared" si="180"/>
        <v>-999</v>
      </c>
    </row>
    <row r="694" spans="1:26">
      <c r="A694" s="3" t="s">
        <v>364</v>
      </c>
      <c r="E694" s="32" t="s">
        <v>37</v>
      </c>
      <c r="F694" s="6">
        <v>46.7</v>
      </c>
      <c r="G694" s="13">
        <f t="shared" si="183"/>
        <v>4355</v>
      </c>
      <c r="N694" s="29">
        <f>N$689-F$689+F694</f>
        <v>4474.8999999999996</v>
      </c>
      <c r="Q694" s="4">
        <f t="shared" si="171"/>
        <v>4474.8999999999996</v>
      </c>
      <c r="R694" s="4">
        <f t="shared" si="172"/>
        <v>10.699999999999818</v>
      </c>
      <c r="S694" s="4" t="str">
        <f t="shared" si="173"/>
        <v/>
      </c>
      <c r="T694" s="4">
        <f t="shared" si="174"/>
        <v>119.89999999999964</v>
      </c>
      <c r="U694" s="4" t="str">
        <f t="shared" si="175"/>
        <v/>
      </c>
      <c r="V694" s="4" t="str">
        <f t="shared" si="176"/>
        <v/>
      </c>
      <c r="W694" s="4">
        <f t="shared" si="177"/>
        <v>-999</v>
      </c>
      <c r="X694" s="4">
        <f t="shared" si="178"/>
        <v>119.89999999999964</v>
      </c>
      <c r="Y694" s="4">
        <f t="shared" si="179"/>
        <v>-999</v>
      </c>
      <c r="Z694" s="4">
        <f t="shared" si="180"/>
        <v>-999</v>
      </c>
    </row>
    <row r="695" spans="1:26">
      <c r="A695" s="3" t="s">
        <v>364</v>
      </c>
      <c r="B695" s="37" t="s">
        <v>205</v>
      </c>
      <c r="C695" s="11">
        <v>0</v>
      </c>
      <c r="D695" s="18">
        <f>D$704-C$704+C695</f>
        <v>4368</v>
      </c>
      <c r="E695" s="32"/>
      <c r="F695" s="6"/>
      <c r="G695" s="13"/>
      <c r="Q695" s="4">
        <f t="shared" si="171"/>
        <v>4474.8999999999996</v>
      </c>
      <c r="R695" s="4">
        <f t="shared" si="172"/>
        <v>0</v>
      </c>
      <c r="S695" s="4" t="str">
        <f t="shared" si="173"/>
        <v/>
      </c>
      <c r="T695" s="4" t="str">
        <f t="shared" si="174"/>
        <v/>
      </c>
      <c r="U695" s="4" t="str">
        <f t="shared" si="175"/>
        <v/>
      </c>
      <c r="V695" s="4" t="str">
        <f t="shared" si="176"/>
        <v/>
      </c>
      <c r="W695" s="4">
        <f t="shared" si="177"/>
        <v>-999</v>
      </c>
      <c r="X695" s="4">
        <f t="shared" si="178"/>
        <v>-999</v>
      </c>
      <c r="Y695" s="4">
        <f t="shared" si="179"/>
        <v>-999</v>
      </c>
      <c r="Z695" s="4">
        <f t="shared" si="180"/>
        <v>-999</v>
      </c>
    </row>
    <row r="696" spans="1:26">
      <c r="A696" s="3" t="s">
        <v>364</v>
      </c>
      <c r="B696" s="33"/>
      <c r="C696" s="3"/>
      <c r="D696" s="19"/>
      <c r="E696" s="32" t="s">
        <v>42</v>
      </c>
      <c r="F696" s="6">
        <v>55.7</v>
      </c>
      <c r="G696" s="13">
        <f>G$700-F$700+F696</f>
        <v>4364</v>
      </c>
      <c r="N696" s="29">
        <f>N$689-F$689+F696</f>
        <v>4483.8999999999996</v>
      </c>
      <c r="Q696" s="4">
        <f t="shared" si="171"/>
        <v>4483.8999999999996</v>
      </c>
      <c r="R696" s="4">
        <f t="shared" si="172"/>
        <v>9</v>
      </c>
      <c r="S696" s="4" t="str">
        <f t="shared" si="173"/>
        <v/>
      </c>
      <c r="T696" s="4">
        <f t="shared" si="174"/>
        <v>119.89999999999964</v>
      </c>
      <c r="U696" s="4" t="str">
        <f t="shared" si="175"/>
        <v/>
      </c>
      <c r="V696" s="4" t="str">
        <f t="shared" si="176"/>
        <v/>
      </c>
      <c r="W696" s="4">
        <f t="shared" si="177"/>
        <v>-999</v>
      </c>
      <c r="X696" s="4">
        <f t="shared" si="178"/>
        <v>119.89999999999964</v>
      </c>
      <c r="Y696" s="4">
        <f t="shared" si="179"/>
        <v>-999</v>
      </c>
      <c r="Z696" s="4">
        <f t="shared" si="180"/>
        <v>-999</v>
      </c>
    </row>
    <row r="697" spans="1:26">
      <c r="A697" s="3" t="s">
        <v>364</v>
      </c>
      <c r="B697" s="33"/>
      <c r="C697" s="3"/>
      <c r="D697" s="19"/>
      <c r="E697" s="32" t="s">
        <v>65</v>
      </c>
      <c r="F697" s="6">
        <v>56</v>
      </c>
      <c r="G697" s="13">
        <f>G$700-F$700+F697</f>
        <v>4364.3</v>
      </c>
      <c r="N697" s="29">
        <f>N$689-F$689+F697</f>
        <v>4484.2</v>
      </c>
      <c r="Q697" s="4">
        <f t="shared" si="171"/>
        <v>4484.2</v>
      </c>
      <c r="R697" s="4">
        <f t="shared" si="172"/>
        <v>0.3000000000001819</v>
      </c>
      <c r="S697" s="4" t="str">
        <f t="shared" si="173"/>
        <v/>
      </c>
      <c r="T697" s="4">
        <f t="shared" si="174"/>
        <v>119.89999999999964</v>
      </c>
      <c r="U697" s="4" t="str">
        <f t="shared" si="175"/>
        <v/>
      </c>
      <c r="V697" s="4" t="str">
        <f t="shared" si="176"/>
        <v/>
      </c>
      <c r="W697" s="4">
        <f t="shared" si="177"/>
        <v>-999</v>
      </c>
      <c r="X697" s="4">
        <f t="shared" si="178"/>
        <v>119.89999999999964</v>
      </c>
      <c r="Y697" s="4">
        <f t="shared" si="179"/>
        <v>-999</v>
      </c>
      <c r="Z697" s="4">
        <f t="shared" si="180"/>
        <v>-999</v>
      </c>
    </row>
    <row r="698" spans="1:26">
      <c r="A698" s="3" t="s">
        <v>364</v>
      </c>
      <c r="B698" s="33" t="s">
        <v>40</v>
      </c>
      <c r="C698" s="3">
        <v>9.3000000000000007</v>
      </c>
      <c r="D698" s="19">
        <f>D$704-C$704+C698</f>
        <v>4377.3</v>
      </c>
      <c r="E698" s="32" t="s">
        <v>0</v>
      </c>
      <c r="F698" s="6">
        <v>65.7</v>
      </c>
      <c r="G698" s="13">
        <f t="shared" si="183"/>
        <v>4374</v>
      </c>
      <c r="N698" s="29">
        <f>N$689-F$689+F698</f>
        <v>4493.8999999999996</v>
      </c>
      <c r="Q698" s="4">
        <f t="shared" si="171"/>
        <v>4493.8999999999996</v>
      </c>
      <c r="R698" s="4">
        <f t="shared" si="172"/>
        <v>9.6999999999998181</v>
      </c>
      <c r="S698" s="4">
        <f t="shared" si="173"/>
        <v>116.59999999999945</v>
      </c>
      <c r="T698" s="4">
        <f t="shared" si="174"/>
        <v>119.89999999999964</v>
      </c>
      <c r="U698" s="4" t="str">
        <f t="shared" si="175"/>
        <v/>
      </c>
      <c r="V698" s="4" t="str">
        <f t="shared" si="176"/>
        <v/>
      </c>
      <c r="W698" s="4">
        <f t="shared" si="177"/>
        <v>116.59999999999945</v>
      </c>
      <c r="X698" s="4">
        <f t="shared" si="178"/>
        <v>119.89999999999964</v>
      </c>
      <c r="Y698" s="4">
        <f t="shared" si="179"/>
        <v>-999</v>
      </c>
      <c r="Z698" s="4">
        <f t="shared" si="180"/>
        <v>-999</v>
      </c>
    </row>
    <row r="699" spans="1:26" s="7" customFormat="1">
      <c r="A699" s="6" t="s">
        <v>206</v>
      </c>
      <c r="B699" s="32" t="s">
        <v>39</v>
      </c>
      <c r="C699" s="6">
        <v>13.5</v>
      </c>
      <c r="D699" s="13">
        <f>D$704-C$704+C699</f>
        <v>4381.5</v>
      </c>
      <c r="E699" s="32" t="s">
        <v>1</v>
      </c>
      <c r="F699" s="6">
        <v>69.400000000000006</v>
      </c>
      <c r="G699" s="13">
        <f>G$700-F$700+F699</f>
        <v>4377.7</v>
      </c>
      <c r="H699" s="45"/>
      <c r="I699" s="6"/>
      <c r="J699" s="6"/>
      <c r="K699" s="45"/>
      <c r="L699" s="6"/>
      <c r="M699" s="13"/>
      <c r="N699" s="29">
        <f>N$689-F$689+F699</f>
        <v>4497.5999999999995</v>
      </c>
      <c r="Q699" s="7">
        <f t="shared" si="171"/>
        <v>4497.5999999999995</v>
      </c>
      <c r="R699" s="7">
        <f t="shared" si="172"/>
        <v>3.6999999999998181</v>
      </c>
      <c r="S699" s="7">
        <f t="shared" si="173"/>
        <v>116.09999999999945</v>
      </c>
      <c r="T699" s="7">
        <f t="shared" si="174"/>
        <v>119.89999999999964</v>
      </c>
      <c r="U699" s="7" t="str">
        <f t="shared" si="175"/>
        <v/>
      </c>
      <c r="V699" s="7" t="str">
        <f t="shared" si="176"/>
        <v/>
      </c>
      <c r="W699" s="7">
        <f t="shared" si="177"/>
        <v>116.09999999999945</v>
      </c>
      <c r="X699" s="7">
        <f t="shared" si="178"/>
        <v>119.89999999999964</v>
      </c>
      <c r="Y699" s="7">
        <f t="shared" si="179"/>
        <v>-999</v>
      </c>
      <c r="Z699" s="7">
        <f t="shared" si="180"/>
        <v>-999</v>
      </c>
    </row>
    <row r="700" spans="1:26" ht="13" thickBot="1">
      <c r="A700" s="3" t="s">
        <v>256</v>
      </c>
      <c r="B700" s="32"/>
      <c r="C700" s="6"/>
      <c r="D700" s="13"/>
      <c r="E700" s="40" t="s">
        <v>207</v>
      </c>
      <c r="F700" s="23">
        <v>81.7</v>
      </c>
      <c r="G700" s="24">
        <v>4390</v>
      </c>
      <c r="Q700" s="4">
        <f t="shared" si="171"/>
        <v>4497.5999999999995</v>
      </c>
      <c r="R700" s="4">
        <f t="shared" si="172"/>
        <v>0</v>
      </c>
      <c r="S700" s="4" t="str">
        <f t="shared" si="173"/>
        <v/>
      </c>
      <c r="T700" s="4" t="str">
        <f t="shared" si="174"/>
        <v/>
      </c>
      <c r="U700" s="4" t="str">
        <f t="shared" si="175"/>
        <v/>
      </c>
      <c r="V700" s="4" t="str">
        <f t="shared" si="176"/>
        <v/>
      </c>
      <c r="W700" s="4">
        <f t="shared" si="177"/>
        <v>-999</v>
      </c>
      <c r="X700" s="4">
        <f t="shared" si="178"/>
        <v>-999</v>
      </c>
      <c r="Y700" s="4">
        <f t="shared" si="179"/>
        <v>-999</v>
      </c>
      <c r="Z700" s="4">
        <f t="shared" si="180"/>
        <v>-999</v>
      </c>
    </row>
    <row r="701" spans="1:26">
      <c r="A701" s="3" t="s">
        <v>256</v>
      </c>
      <c r="B701" s="32"/>
      <c r="C701" s="6"/>
      <c r="D701" s="13"/>
      <c r="E701" s="33" t="s">
        <v>208</v>
      </c>
      <c r="F701" s="3">
        <v>0</v>
      </c>
      <c r="G701" s="19">
        <f>G$710-F$710+F701</f>
        <v>4394.3999999999996</v>
      </c>
      <c r="Q701" s="4">
        <f t="shared" si="171"/>
        <v>4497.5999999999995</v>
      </c>
      <c r="R701" s="4">
        <f t="shared" si="172"/>
        <v>0</v>
      </c>
      <c r="S701" s="4" t="str">
        <f t="shared" si="173"/>
        <v/>
      </c>
      <c r="T701" s="4" t="str">
        <f t="shared" si="174"/>
        <v/>
      </c>
      <c r="U701" s="4" t="str">
        <f t="shared" si="175"/>
        <v/>
      </c>
      <c r="V701" s="4" t="str">
        <f t="shared" si="176"/>
        <v/>
      </c>
      <c r="W701" s="4">
        <f t="shared" si="177"/>
        <v>-999</v>
      </c>
      <c r="X701" s="4">
        <f t="shared" si="178"/>
        <v>-999</v>
      </c>
      <c r="Y701" s="4">
        <f t="shared" si="179"/>
        <v>-999</v>
      </c>
      <c r="Z701" s="4">
        <f t="shared" si="180"/>
        <v>-999</v>
      </c>
    </row>
    <row r="702" spans="1:26">
      <c r="A702" s="3" t="s">
        <v>256</v>
      </c>
      <c r="B702" s="32" t="s">
        <v>62</v>
      </c>
      <c r="C702" s="6">
        <v>39</v>
      </c>
      <c r="D702" s="13">
        <f>D$704-C$704+C702</f>
        <v>4407</v>
      </c>
      <c r="E702" s="33" t="s">
        <v>40</v>
      </c>
      <c r="F702" s="3">
        <v>5.8</v>
      </c>
      <c r="G702" s="19">
        <f>G$710-F$710+F702</f>
        <v>4400.2</v>
      </c>
      <c r="N702" s="29">
        <f>N$699-C$699+C702</f>
        <v>4523.0999999999995</v>
      </c>
      <c r="Q702" s="4">
        <f t="shared" si="171"/>
        <v>4523.0999999999995</v>
      </c>
      <c r="R702" s="4">
        <f t="shared" si="172"/>
        <v>25.5</v>
      </c>
      <c r="S702" s="4">
        <f t="shared" si="173"/>
        <v>116.09999999999945</v>
      </c>
      <c r="T702" s="4">
        <f t="shared" si="174"/>
        <v>122.89999999999964</v>
      </c>
      <c r="U702" s="4" t="str">
        <f t="shared" si="175"/>
        <v/>
      </c>
      <c r="V702" s="4" t="str">
        <f t="shared" si="176"/>
        <v/>
      </c>
      <c r="W702" s="4">
        <f t="shared" si="177"/>
        <v>116.09999999999945</v>
      </c>
      <c r="X702" s="4">
        <f t="shared" si="178"/>
        <v>122.89999999999964</v>
      </c>
      <c r="Y702" s="4">
        <f t="shared" si="179"/>
        <v>-999</v>
      </c>
      <c r="Z702" s="4">
        <f t="shared" si="180"/>
        <v>-999</v>
      </c>
    </row>
    <row r="703" spans="1:26" s="7" customFormat="1">
      <c r="A703" s="6" t="s">
        <v>209</v>
      </c>
      <c r="B703" s="32" t="s">
        <v>37</v>
      </c>
      <c r="C703" s="6">
        <v>52.7</v>
      </c>
      <c r="D703" s="13">
        <f>D$704-C$704+C703</f>
        <v>4420.7</v>
      </c>
      <c r="E703" s="32" t="s">
        <v>39</v>
      </c>
      <c r="F703" s="6">
        <v>19.7</v>
      </c>
      <c r="G703" s="13">
        <f>G$710-F$710+F703</f>
        <v>4414.0999999999995</v>
      </c>
      <c r="H703" s="45"/>
      <c r="I703" s="6"/>
      <c r="J703" s="6"/>
      <c r="K703" s="45"/>
      <c r="L703" s="6"/>
      <c r="M703" s="13"/>
      <c r="N703" s="29">
        <f>N$699-C$699+C703</f>
        <v>4536.7999999999993</v>
      </c>
      <c r="Q703" s="7">
        <f t="shared" si="171"/>
        <v>4536.7999999999993</v>
      </c>
      <c r="R703" s="7">
        <f t="shared" si="172"/>
        <v>13.699999999999818</v>
      </c>
      <c r="S703" s="7">
        <f t="shared" si="173"/>
        <v>116.09999999999945</v>
      </c>
      <c r="T703" s="7">
        <f t="shared" si="174"/>
        <v>122.69999999999982</v>
      </c>
      <c r="U703" s="7" t="str">
        <f t="shared" si="175"/>
        <v/>
      </c>
      <c r="V703" s="7" t="str">
        <f t="shared" si="176"/>
        <v/>
      </c>
      <c r="W703" s="7">
        <f t="shared" si="177"/>
        <v>116.09999999999945</v>
      </c>
      <c r="X703" s="7">
        <f t="shared" si="178"/>
        <v>122.69999999999982</v>
      </c>
      <c r="Y703" s="7">
        <f t="shared" si="179"/>
        <v>-999</v>
      </c>
      <c r="Z703" s="7">
        <f t="shared" si="180"/>
        <v>-999</v>
      </c>
    </row>
    <row r="704" spans="1:26">
      <c r="A704" s="3" t="s">
        <v>364</v>
      </c>
      <c r="B704" s="34" t="s">
        <v>210</v>
      </c>
      <c r="C704" s="14">
        <v>92</v>
      </c>
      <c r="D704" s="15">
        <v>4460</v>
      </c>
      <c r="E704" s="32"/>
      <c r="F704" s="6"/>
      <c r="G704" s="13"/>
      <c r="Q704" s="4">
        <f t="shared" si="171"/>
        <v>4536.7999999999993</v>
      </c>
      <c r="R704" s="4">
        <f t="shared" si="172"/>
        <v>0</v>
      </c>
      <c r="S704" s="4" t="str">
        <f t="shared" si="173"/>
        <v/>
      </c>
      <c r="T704" s="4" t="str">
        <f t="shared" si="174"/>
        <v/>
      </c>
      <c r="U704" s="4" t="str">
        <f t="shared" si="175"/>
        <v/>
      </c>
      <c r="V704" s="4" t="str">
        <f t="shared" si="176"/>
        <v/>
      </c>
      <c r="W704" s="4">
        <f t="shared" si="177"/>
        <v>-999</v>
      </c>
      <c r="X704" s="4">
        <f t="shared" si="178"/>
        <v>-999</v>
      </c>
      <c r="Y704" s="4">
        <f t="shared" si="179"/>
        <v>-999</v>
      </c>
      <c r="Z704" s="4">
        <f t="shared" si="180"/>
        <v>-999</v>
      </c>
    </row>
    <row r="705" spans="1:26">
      <c r="A705" s="3" t="s">
        <v>364</v>
      </c>
      <c r="E705" s="32" t="s">
        <v>169</v>
      </c>
      <c r="F705" s="6"/>
      <c r="G705" s="13"/>
      <c r="O705" s="4" t="s">
        <v>123</v>
      </c>
      <c r="Q705" s="4">
        <f t="shared" si="171"/>
        <v>4536.7999999999993</v>
      </c>
      <c r="R705" s="4">
        <f t="shared" si="172"/>
        <v>0</v>
      </c>
      <c r="S705" s="4" t="str">
        <f t="shared" si="173"/>
        <v/>
      </c>
      <c r="T705" s="4" t="str">
        <f t="shared" si="174"/>
        <v/>
      </c>
      <c r="U705" s="4" t="str">
        <f t="shared" si="175"/>
        <v/>
      </c>
      <c r="V705" s="4" t="str">
        <f t="shared" si="176"/>
        <v/>
      </c>
      <c r="W705" s="4">
        <f t="shared" si="177"/>
        <v>-999</v>
      </c>
      <c r="X705" s="4">
        <f t="shared" si="178"/>
        <v>-999</v>
      </c>
      <c r="Y705" s="4">
        <f t="shared" si="179"/>
        <v>-999</v>
      </c>
      <c r="Z705" s="4">
        <f t="shared" si="180"/>
        <v>-999</v>
      </c>
    </row>
    <row r="706" spans="1:26">
      <c r="A706" s="3" t="s">
        <v>364</v>
      </c>
      <c r="E706" s="32" t="s">
        <v>120</v>
      </c>
      <c r="F706" s="6">
        <v>61.2</v>
      </c>
      <c r="G706" s="13">
        <f>G$710-F$710+F706</f>
        <v>4455.5999999999995</v>
      </c>
      <c r="N706" s="29">
        <f>N$703-F$703+F706</f>
        <v>4578.2999999999993</v>
      </c>
      <c r="O706" s="4" t="s">
        <v>123</v>
      </c>
      <c r="Q706" s="4">
        <f t="shared" si="171"/>
        <v>4578.2999999999993</v>
      </c>
      <c r="R706" s="4">
        <f t="shared" si="172"/>
        <v>41.5</v>
      </c>
      <c r="S706" s="4" t="str">
        <f t="shared" si="173"/>
        <v/>
      </c>
      <c r="T706" s="4">
        <f t="shared" si="174"/>
        <v>122.69999999999982</v>
      </c>
      <c r="U706" s="4" t="str">
        <f t="shared" si="175"/>
        <v/>
      </c>
      <c r="V706" s="4" t="str">
        <f t="shared" si="176"/>
        <v/>
      </c>
      <c r="W706" s="4">
        <f t="shared" si="177"/>
        <v>-999</v>
      </c>
      <c r="X706" s="4">
        <f t="shared" si="178"/>
        <v>122.69999999999982</v>
      </c>
      <c r="Y706" s="4">
        <f t="shared" si="179"/>
        <v>-999</v>
      </c>
      <c r="Z706" s="4">
        <f t="shared" si="180"/>
        <v>-999</v>
      </c>
    </row>
    <row r="707" spans="1:26">
      <c r="A707" s="3" t="s">
        <v>364</v>
      </c>
      <c r="E707" s="32" t="s">
        <v>37</v>
      </c>
      <c r="F707" s="6">
        <v>72.599999999999994</v>
      </c>
      <c r="G707" s="13">
        <f>G$710-F$710+F707</f>
        <v>4467</v>
      </c>
      <c r="N707" s="29">
        <f>N$703-F$703+F707</f>
        <v>4589.7</v>
      </c>
      <c r="O707" s="4" t="s">
        <v>123</v>
      </c>
      <c r="Q707" s="4">
        <f t="shared" ref="Q707:Q770" si="184">IF(N707="",Q706,N707)</f>
        <v>4589.7</v>
      </c>
      <c r="R707" s="4">
        <f t="shared" ref="R707:R770" si="185">Q707-Q706</f>
        <v>11.400000000000546</v>
      </c>
      <c r="S707" s="4" t="str">
        <f t="shared" ref="S707:S770" si="186">IF(D707="","",IF(N707="","",$Q707-D707))</f>
        <v/>
      </c>
      <c r="T707" s="4">
        <f t="shared" ref="T707:T770" si="187">IF(G707="","",IF(N707="","",$Q707-G707))</f>
        <v>122.69999999999982</v>
      </c>
      <c r="U707" s="4" t="str">
        <f t="shared" ref="U707:U770" si="188">IF(J707="","",IF(N707="","",$Q707-J707))</f>
        <v/>
      </c>
      <c r="V707" s="4" t="str">
        <f t="shared" ref="V707:V770" si="189">IF(M707="","",IF(N707="","",$Q707-M707))</f>
        <v/>
      </c>
      <c r="W707" s="4">
        <f t="shared" ref="W707:W770" si="190">IF(S707="",-999,S707)</f>
        <v>-999</v>
      </c>
      <c r="X707" s="4">
        <f t="shared" ref="X707:X770" si="191">IF(T707="",-999,T707)</f>
        <v>122.69999999999982</v>
      </c>
      <c r="Y707" s="4">
        <f t="shared" ref="Y707:Y770" si="192">IF(U707="",-999,U707)</f>
        <v>-999</v>
      </c>
      <c r="Z707" s="4">
        <f t="shared" ref="Z707:Z770" si="193">IF(V707="",-999,V707)</f>
        <v>-999</v>
      </c>
    </row>
    <row r="708" spans="1:26">
      <c r="A708" s="3" t="s">
        <v>364</v>
      </c>
      <c r="B708" s="37" t="s">
        <v>211</v>
      </c>
      <c r="C708" s="11">
        <v>0</v>
      </c>
      <c r="D708" s="18">
        <f>D$714-C$714+C708</f>
        <v>4469</v>
      </c>
      <c r="E708" s="45"/>
      <c r="F708" s="6"/>
      <c r="G708" s="13"/>
      <c r="Q708" s="4">
        <f t="shared" si="184"/>
        <v>4589.7</v>
      </c>
      <c r="R708" s="4">
        <f t="shared" si="185"/>
        <v>0</v>
      </c>
      <c r="S708" s="4" t="str">
        <f t="shared" si="186"/>
        <v/>
      </c>
      <c r="T708" s="4" t="str">
        <f t="shared" si="187"/>
        <v/>
      </c>
      <c r="U708" s="4" t="str">
        <f t="shared" si="188"/>
        <v/>
      </c>
      <c r="V708" s="4" t="str">
        <f t="shared" si="189"/>
        <v/>
      </c>
      <c r="W708" s="4">
        <f t="shared" si="190"/>
        <v>-999</v>
      </c>
      <c r="X708" s="4">
        <f t="shared" si="191"/>
        <v>-999</v>
      </c>
      <c r="Y708" s="4">
        <f t="shared" si="192"/>
        <v>-999</v>
      </c>
      <c r="Z708" s="4">
        <f t="shared" si="193"/>
        <v>-999</v>
      </c>
    </row>
    <row r="709" spans="1:26" s="7" customFormat="1">
      <c r="A709" s="6" t="s">
        <v>212</v>
      </c>
      <c r="B709" s="32" t="s">
        <v>40</v>
      </c>
      <c r="C709" s="6">
        <v>7</v>
      </c>
      <c r="D709" s="13">
        <f>D$714-C$714+C709</f>
        <v>4476</v>
      </c>
      <c r="E709" s="45" t="s">
        <v>213</v>
      </c>
      <c r="F709" s="6">
        <v>84.2</v>
      </c>
      <c r="G709" s="13">
        <f>G$710-F$710+F709</f>
        <v>4478.5999999999995</v>
      </c>
      <c r="H709" s="45"/>
      <c r="I709" s="6"/>
      <c r="J709" s="6"/>
      <c r="K709" s="45"/>
      <c r="L709" s="6"/>
      <c r="M709" s="13"/>
      <c r="N709" s="29">
        <f>N$703-F$703+F709</f>
        <v>4601.2999999999993</v>
      </c>
      <c r="O709" s="7" t="s">
        <v>435</v>
      </c>
      <c r="Q709" s="7">
        <f t="shared" si="184"/>
        <v>4601.2999999999993</v>
      </c>
      <c r="R709" s="7">
        <f t="shared" si="185"/>
        <v>11.599999999999454</v>
      </c>
      <c r="S709" s="7">
        <f t="shared" si="186"/>
        <v>125.29999999999927</v>
      </c>
      <c r="T709" s="7">
        <f t="shared" si="187"/>
        <v>122.69999999999982</v>
      </c>
      <c r="U709" s="7" t="str">
        <f t="shared" si="188"/>
        <v/>
      </c>
      <c r="V709" s="7" t="str">
        <f t="shared" si="189"/>
        <v/>
      </c>
      <c r="W709" s="7">
        <f t="shared" si="190"/>
        <v>125.29999999999927</v>
      </c>
      <c r="X709" s="7">
        <f t="shared" si="191"/>
        <v>122.69999999999982</v>
      </c>
      <c r="Y709" s="7">
        <f t="shared" si="192"/>
        <v>-999</v>
      </c>
      <c r="Z709" s="7">
        <f t="shared" si="193"/>
        <v>-999</v>
      </c>
    </row>
    <row r="710" spans="1:26" ht="13" thickBot="1">
      <c r="A710" s="3" t="s">
        <v>256</v>
      </c>
      <c r="B710" s="32"/>
      <c r="C710" s="6"/>
      <c r="D710" s="13"/>
      <c r="E710" s="40" t="s">
        <v>214</v>
      </c>
      <c r="F710" s="23">
        <v>85.6</v>
      </c>
      <c r="G710" s="24">
        <v>4480</v>
      </c>
      <c r="Q710" s="4">
        <f t="shared" si="184"/>
        <v>4601.2999999999993</v>
      </c>
      <c r="R710" s="4">
        <f t="shared" si="185"/>
        <v>0</v>
      </c>
      <c r="S710" s="4" t="str">
        <f t="shared" si="186"/>
        <v/>
      </c>
      <c r="T710" s="4" t="str">
        <f t="shared" si="187"/>
        <v/>
      </c>
      <c r="U710" s="4" t="str">
        <f t="shared" si="188"/>
        <v/>
      </c>
      <c r="V710" s="4" t="str">
        <f t="shared" si="189"/>
        <v/>
      </c>
      <c r="W710" s="4">
        <f t="shared" si="190"/>
        <v>-999</v>
      </c>
      <c r="X710" s="4">
        <f t="shared" si="191"/>
        <v>-999</v>
      </c>
      <c r="Y710" s="4">
        <f t="shared" si="192"/>
        <v>-999</v>
      </c>
      <c r="Z710" s="4">
        <f t="shared" si="193"/>
        <v>-999</v>
      </c>
    </row>
    <row r="711" spans="1:26">
      <c r="A711" s="3" t="s">
        <v>256</v>
      </c>
      <c r="B711" s="32"/>
      <c r="C711" s="6"/>
      <c r="D711" s="13"/>
      <c r="E711" s="33" t="s">
        <v>215</v>
      </c>
      <c r="F711" s="3">
        <v>0</v>
      </c>
      <c r="G711" s="19">
        <f>G$718-F$718+F711</f>
        <v>4483</v>
      </c>
      <c r="Q711" s="4">
        <f t="shared" si="184"/>
        <v>4601.2999999999993</v>
      </c>
      <c r="R711" s="4">
        <f t="shared" si="185"/>
        <v>0</v>
      </c>
      <c r="S711" s="4" t="str">
        <f t="shared" si="186"/>
        <v/>
      </c>
      <c r="T711" s="4" t="str">
        <f t="shared" si="187"/>
        <v/>
      </c>
      <c r="U711" s="4" t="str">
        <f t="shared" si="188"/>
        <v/>
      </c>
      <c r="V711" s="4" t="str">
        <f t="shared" si="189"/>
        <v/>
      </c>
      <c r="W711" s="4">
        <f t="shared" si="190"/>
        <v>-999</v>
      </c>
      <c r="X711" s="4">
        <f t="shared" si="191"/>
        <v>-999</v>
      </c>
      <c r="Y711" s="4">
        <f t="shared" si="192"/>
        <v>-999</v>
      </c>
      <c r="Z711" s="4">
        <f t="shared" si="193"/>
        <v>-999</v>
      </c>
    </row>
    <row r="712" spans="1:26">
      <c r="A712" s="3" t="s">
        <v>256</v>
      </c>
      <c r="B712" s="32" t="s">
        <v>617</v>
      </c>
      <c r="C712" s="6">
        <v>23.6</v>
      </c>
      <c r="D712" s="13">
        <f>D$714-C$714+C712</f>
        <v>4492.6000000000004</v>
      </c>
      <c r="E712" s="33" t="s">
        <v>26</v>
      </c>
      <c r="F712" s="3">
        <v>11</v>
      </c>
      <c r="G712" s="19">
        <f>G$718-F$718+F712</f>
        <v>4494</v>
      </c>
      <c r="N712" s="29">
        <f>N$709-C$709+C712</f>
        <v>4617.8999999999996</v>
      </c>
      <c r="Q712" s="4">
        <f t="shared" si="184"/>
        <v>4617.8999999999996</v>
      </c>
      <c r="R712" s="4">
        <f t="shared" si="185"/>
        <v>16.600000000000364</v>
      </c>
      <c r="S712" s="4">
        <f t="shared" si="186"/>
        <v>125.29999999999927</v>
      </c>
      <c r="T712" s="4">
        <f t="shared" si="187"/>
        <v>123.89999999999964</v>
      </c>
      <c r="U712" s="4" t="str">
        <f t="shared" si="188"/>
        <v/>
      </c>
      <c r="V712" s="4" t="str">
        <f t="shared" si="189"/>
        <v/>
      </c>
      <c r="W712" s="4">
        <f t="shared" si="190"/>
        <v>125.29999999999927</v>
      </c>
      <c r="X712" s="4">
        <f t="shared" si="191"/>
        <v>123.89999999999964</v>
      </c>
      <c r="Y712" s="4">
        <f t="shared" si="192"/>
        <v>-999</v>
      </c>
      <c r="Z712" s="4">
        <f t="shared" si="193"/>
        <v>-999</v>
      </c>
    </row>
    <row r="713" spans="1:26" s="7" customFormat="1">
      <c r="A713" s="6" t="s">
        <v>216</v>
      </c>
      <c r="B713" s="32" t="s">
        <v>63</v>
      </c>
      <c r="C713" s="6">
        <v>24.5</v>
      </c>
      <c r="D713" s="13">
        <f>D$714-C$714+C713</f>
        <v>4493.5</v>
      </c>
      <c r="E713" s="32" t="s">
        <v>28</v>
      </c>
      <c r="F713" s="6">
        <v>11.9</v>
      </c>
      <c r="G713" s="13">
        <f>G$718-F$718+F713</f>
        <v>4494.8999999999996</v>
      </c>
      <c r="H713" s="45"/>
      <c r="I713" s="6"/>
      <c r="J713" s="6"/>
      <c r="K713" s="45"/>
      <c r="L713" s="6"/>
      <c r="M713" s="13"/>
      <c r="N713" s="29">
        <f>N$709-C$709+C713</f>
        <v>4618.7999999999993</v>
      </c>
      <c r="Q713" s="7">
        <f t="shared" si="184"/>
        <v>4618.7999999999993</v>
      </c>
      <c r="R713" s="7">
        <f t="shared" si="185"/>
        <v>0.8999999999996362</v>
      </c>
      <c r="S713" s="7">
        <f t="shared" si="186"/>
        <v>125.29999999999927</v>
      </c>
      <c r="T713" s="7">
        <f t="shared" si="187"/>
        <v>123.89999999999964</v>
      </c>
      <c r="U713" s="7" t="str">
        <f t="shared" si="188"/>
        <v/>
      </c>
      <c r="V713" s="7" t="str">
        <f t="shared" si="189"/>
        <v/>
      </c>
      <c r="W713" s="7">
        <f t="shared" si="190"/>
        <v>125.29999999999927</v>
      </c>
      <c r="X713" s="7">
        <f t="shared" si="191"/>
        <v>123.89999999999964</v>
      </c>
      <c r="Y713" s="7">
        <f t="shared" si="192"/>
        <v>-999</v>
      </c>
      <c r="Z713" s="7">
        <f t="shared" si="193"/>
        <v>-999</v>
      </c>
    </row>
    <row r="714" spans="1:26" ht="13" thickBot="1">
      <c r="A714" s="3" t="s">
        <v>364</v>
      </c>
      <c r="B714" s="40" t="s">
        <v>217</v>
      </c>
      <c r="C714" s="23">
        <v>61</v>
      </c>
      <c r="D714" s="24">
        <v>4530</v>
      </c>
      <c r="E714" s="32"/>
      <c r="F714" s="6"/>
      <c r="G714" s="13"/>
      <c r="Q714" s="4">
        <f t="shared" si="184"/>
        <v>4618.7999999999993</v>
      </c>
      <c r="R714" s="4">
        <f t="shared" si="185"/>
        <v>0</v>
      </c>
      <c r="S714" s="4" t="str">
        <f t="shared" si="186"/>
        <v/>
      </c>
      <c r="T714" s="4" t="str">
        <f t="shared" si="187"/>
        <v/>
      </c>
      <c r="U714" s="4" t="str">
        <f t="shared" si="188"/>
        <v/>
      </c>
      <c r="V714" s="4" t="str">
        <f t="shared" si="189"/>
        <v/>
      </c>
      <c r="W714" s="4">
        <f t="shared" si="190"/>
        <v>-999</v>
      </c>
      <c r="X714" s="4">
        <f t="shared" si="191"/>
        <v>-999</v>
      </c>
      <c r="Y714" s="4">
        <f t="shared" si="192"/>
        <v>-999</v>
      </c>
      <c r="Z714" s="4">
        <f t="shared" si="193"/>
        <v>-999</v>
      </c>
    </row>
    <row r="715" spans="1:26">
      <c r="A715" s="3" t="s">
        <v>364</v>
      </c>
      <c r="B715" s="33" t="s">
        <v>218</v>
      </c>
      <c r="C715" s="3">
        <v>0</v>
      </c>
      <c r="D715" s="19">
        <f>D$723-C$723+C715</f>
        <v>4537.2</v>
      </c>
      <c r="E715" s="32"/>
      <c r="F715" s="6"/>
      <c r="G715" s="13"/>
      <c r="Q715" s="4">
        <f t="shared" si="184"/>
        <v>4618.7999999999993</v>
      </c>
      <c r="R715" s="4">
        <f t="shared" si="185"/>
        <v>0</v>
      </c>
      <c r="S715" s="4" t="str">
        <f t="shared" si="186"/>
        <v/>
      </c>
      <c r="T715" s="4" t="str">
        <f t="shared" si="187"/>
        <v/>
      </c>
      <c r="U715" s="4" t="str">
        <f t="shared" si="188"/>
        <v/>
      </c>
      <c r="V715" s="4" t="str">
        <f t="shared" si="189"/>
        <v/>
      </c>
      <c r="W715" s="4">
        <f t="shared" si="190"/>
        <v>-999</v>
      </c>
      <c r="X715" s="4">
        <f t="shared" si="191"/>
        <v>-999</v>
      </c>
      <c r="Y715" s="4">
        <f t="shared" si="192"/>
        <v>-999</v>
      </c>
      <c r="Z715" s="4">
        <f t="shared" si="193"/>
        <v>-999</v>
      </c>
    </row>
    <row r="716" spans="1:26" s="7" customFormat="1">
      <c r="A716" s="6" t="s">
        <v>466</v>
      </c>
      <c r="B716" s="32" t="s">
        <v>286</v>
      </c>
      <c r="C716" s="6">
        <v>10.4</v>
      </c>
      <c r="D716" s="13">
        <f>D$723-C$723+C716</f>
        <v>4547.5999999999995</v>
      </c>
      <c r="E716" s="99" t="s">
        <v>259</v>
      </c>
      <c r="F716" s="6">
        <v>64</v>
      </c>
      <c r="G716" s="13">
        <f>G$718-F$718+F716</f>
        <v>4547</v>
      </c>
      <c r="H716" s="45"/>
      <c r="I716" s="6"/>
      <c r="J716" s="6"/>
      <c r="K716" s="45"/>
      <c r="L716" s="6"/>
      <c r="M716" s="13"/>
      <c r="N716" s="29">
        <f>N$713-F$713+F716</f>
        <v>4670.8999999999996</v>
      </c>
      <c r="Q716" s="7">
        <f t="shared" si="184"/>
        <v>4670.8999999999996</v>
      </c>
      <c r="R716" s="7">
        <f t="shared" si="185"/>
        <v>52.100000000000364</v>
      </c>
      <c r="S716" s="7">
        <f t="shared" si="186"/>
        <v>123.30000000000018</v>
      </c>
      <c r="T716" s="7">
        <f t="shared" si="187"/>
        <v>123.89999999999964</v>
      </c>
      <c r="U716" s="7" t="str">
        <f t="shared" si="188"/>
        <v/>
      </c>
      <c r="V716" s="7" t="str">
        <f t="shared" si="189"/>
        <v/>
      </c>
      <c r="W716" s="7">
        <f t="shared" si="190"/>
        <v>123.30000000000018</v>
      </c>
      <c r="X716" s="7">
        <f t="shared" si="191"/>
        <v>123.89999999999964</v>
      </c>
      <c r="Y716" s="7">
        <f t="shared" si="192"/>
        <v>-999</v>
      </c>
      <c r="Z716" s="7">
        <f t="shared" si="193"/>
        <v>-999</v>
      </c>
    </row>
    <row r="717" spans="1:26" s="5" customFormat="1">
      <c r="A717" s="8" t="s">
        <v>256</v>
      </c>
      <c r="B717" s="32"/>
      <c r="C717" s="6"/>
      <c r="D717" s="13"/>
      <c r="E717" s="38" t="s">
        <v>279</v>
      </c>
      <c r="F717" s="8">
        <v>70.099999999999994</v>
      </c>
      <c r="G717" s="19">
        <f>G$718-F$718+F717</f>
        <v>4553.1000000000004</v>
      </c>
      <c r="H717" s="47"/>
      <c r="I717" s="8"/>
      <c r="J717" s="8"/>
      <c r="K717" s="47"/>
      <c r="L717" s="8"/>
      <c r="M717" s="19"/>
      <c r="N717" s="29"/>
      <c r="Q717" s="5">
        <f t="shared" si="184"/>
        <v>4670.8999999999996</v>
      </c>
      <c r="R717" s="5">
        <f t="shared" si="185"/>
        <v>0</v>
      </c>
      <c r="S717" s="5" t="str">
        <f t="shared" si="186"/>
        <v/>
      </c>
      <c r="T717" s="5" t="str">
        <f t="shared" si="187"/>
        <v/>
      </c>
      <c r="U717" s="5" t="str">
        <f t="shared" si="188"/>
        <v/>
      </c>
      <c r="V717" s="5" t="str">
        <f t="shared" si="189"/>
        <v/>
      </c>
      <c r="W717" s="5">
        <f t="shared" si="190"/>
        <v>-999</v>
      </c>
      <c r="X717" s="5">
        <f t="shared" si="191"/>
        <v>-999</v>
      </c>
      <c r="Y717" s="5">
        <f t="shared" si="192"/>
        <v>-999</v>
      </c>
      <c r="Z717" s="5">
        <f t="shared" si="193"/>
        <v>-999</v>
      </c>
    </row>
    <row r="718" spans="1:26" s="5" customFormat="1">
      <c r="A718" s="8" t="s">
        <v>256</v>
      </c>
      <c r="B718" s="32"/>
      <c r="C718" s="6"/>
      <c r="D718" s="13"/>
      <c r="E718" s="34" t="s">
        <v>219</v>
      </c>
      <c r="F718" s="14">
        <v>87</v>
      </c>
      <c r="G718" s="15">
        <v>4570</v>
      </c>
      <c r="H718" s="47"/>
      <c r="I718" s="8"/>
      <c r="J718" s="8"/>
      <c r="K718" s="47"/>
      <c r="L718" s="8"/>
      <c r="M718" s="19"/>
      <c r="N718" s="29"/>
      <c r="Q718" s="5">
        <f t="shared" si="184"/>
        <v>4670.8999999999996</v>
      </c>
      <c r="R718" s="5">
        <f t="shared" si="185"/>
        <v>0</v>
      </c>
      <c r="S718" s="5" t="str">
        <f t="shared" si="186"/>
        <v/>
      </c>
      <c r="T718" s="5" t="str">
        <f t="shared" si="187"/>
        <v/>
      </c>
      <c r="U718" s="5" t="str">
        <f t="shared" si="188"/>
        <v/>
      </c>
      <c r="V718" s="5" t="str">
        <f t="shared" si="189"/>
        <v/>
      </c>
      <c r="W718" s="5">
        <f t="shared" si="190"/>
        <v>-999</v>
      </c>
      <c r="X718" s="5">
        <f t="shared" si="191"/>
        <v>-999</v>
      </c>
      <c r="Y718" s="5">
        <f t="shared" si="192"/>
        <v>-999</v>
      </c>
      <c r="Z718" s="5">
        <f t="shared" si="193"/>
        <v>-999</v>
      </c>
    </row>
    <row r="719" spans="1:26">
      <c r="A719" s="3" t="s">
        <v>256</v>
      </c>
      <c r="B719" s="32" t="s">
        <v>39</v>
      </c>
      <c r="C719" s="6">
        <v>48.6</v>
      </c>
      <c r="D719" s="13">
        <f>D$723-C$723+C719</f>
        <v>4585.8</v>
      </c>
      <c r="E719" s="35"/>
      <c r="N719" s="29">
        <f>N$716-C$716+C719</f>
        <v>4709.1000000000004</v>
      </c>
      <c r="Q719" s="4">
        <f t="shared" si="184"/>
        <v>4709.1000000000004</v>
      </c>
      <c r="R719" s="4">
        <f t="shared" si="185"/>
        <v>38.200000000000728</v>
      </c>
      <c r="S719" s="4">
        <f t="shared" si="186"/>
        <v>123.30000000000018</v>
      </c>
      <c r="T719" s="4" t="str">
        <f t="shared" si="187"/>
        <v/>
      </c>
      <c r="U719" s="4" t="str">
        <f t="shared" si="188"/>
        <v/>
      </c>
      <c r="V719" s="4" t="str">
        <f t="shared" si="189"/>
        <v/>
      </c>
      <c r="W719" s="4">
        <f t="shared" si="190"/>
        <v>123.30000000000018</v>
      </c>
      <c r="X719" s="4">
        <f t="shared" si="191"/>
        <v>-999</v>
      </c>
      <c r="Y719" s="4">
        <f t="shared" si="192"/>
        <v>-999</v>
      </c>
      <c r="Z719" s="4">
        <f t="shared" si="193"/>
        <v>-999</v>
      </c>
    </row>
    <row r="720" spans="1:26">
      <c r="A720" s="3" t="s">
        <v>256</v>
      </c>
      <c r="B720" s="32" t="s">
        <v>62</v>
      </c>
      <c r="C720" s="6">
        <v>56.6</v>
      </c>
      <c r="D720" s="13">
        <f>D$723-C$723+C720</f>
        <v>4593.8</v>
      </c>
      <c r="E720" s="48"/>
      <c r="F720" s="9"/>
      <c r="G720" s="9"/>
      <c r="N720" s="29">
        <f>N$716-C$716+C720</f>
        <v>4717.1000000000004</v>
      </c>
      <c r="Q720" s="4">
        <f t="shared" si="184"/>
        <v>4717.1000000000004</v>
      </c>
      <c r="R720" s="4">
        <f t="shared" si="185"/>
        <v>8</v>
      </c>
      <c r="S720" s="4">
        <f t="shared" si="186"/>
        <v>123.30000000000018</v>
      </c>
      <c r="T720" s="4" t="str">
        <f t="shared" si="187"/>
        <v/>
      </c>
      <c r="U720" s="4" t="str">
        <f t="shared" si="188"/>
        <v/>
      </c>
      <c r="V720" s="4" t="str">
        <f t="shared" si="189"/>
        <v/>
      </c>
      <c r="W720" s="4">
        <f t="shared" si="190"/>
        <v>123.30000000000018</v>
      </c>
      <c r="X720" s="4">
        <f t="shared" si="191"/>
        <v>-999</v>
      </c>
      <c r="Y720" s="4">
        <f t="shared" si="192"/>
        <v>-999</v>
      </c>
      <c r="Z720" s="4">
        <f t="shared" si="193"/>
        <v>-999</v>
      </c>
    </row>
    <row r="721" spans="1:26">
      <c r="A721" s="3" t="s">
        <v>256</v>
      </c>
      <c r="B721" s="32"/>
      <c r="C721" s="6"/>
      <c r="D721" s="13"/>
      <c r="E721" s="37" t="s">
        <v>220</v>
      </c>
      <c r="F721" s="11">
        <v>0</v>
      </c>
      <c r="G721" s="18">
        <f>G$726-F$726+F721</f>
        <v>4602.3999999999996</v>
      </c>
      <c r="Q721" s="4">
        <f t="shared" si="184"/>
        <v>4717.1000000000004</v>
      </c>
      <c r="R721" s="4">
        <f t="shared" si="185"/>
        <v>0</v>
      </c>
      <c r="S721" s="4" t="str">
        <f t="shared" si="186"/>
        <v/>
      </c>
      <c r="T721" s="4" t="str">
        <f t="shared" si="187"/>
        <v/>
      </c>
      <c r="U721" s="4" t="str">
        <f t="shared" si="188"/>
        <v/>
      </c>
      <c r="V721" s="4" t="str">
        <f t="shared" si="189"/>
        <v/>
      </c>
      <c r="W721" s="4">
        <f t="shared" si="190"/>
        <v>-999</v>
      </c>
      <c r="X721" s="4">
        <f t="shared" si="191"/>
        <v>-999</v>
      </c>
      <c r="Y721" s="4">
        <f t="shared" si="192"/>
        <v>-999</v>
      </c>
      <c r="Z721" s="4">
        <f t="shared" si="193"/>
        <v>-999</v>
      </c>
    </row>
    <row r="722" spans="1:26" s="7" customFormat="1">
      <c r="A722" s="6" t="s">
        <v>221</v>
      </c>
      <c r="B722" s="32" t="s">
        <v>37</v>
      </c>
      <c r="C722" s="115">
        <v>78.5</v>
      </c>
      <c r="D722" s="116">
        <f>D$723-C$723+C722</f>
        <v>4615.7</v>
      </c>
      <c r="E722" s="32" t="s">
        <v>40</v>
      </c>
      <c r="F722" s="6">
        <v>10.3</v>
      </c>
      <c r="G722" s="13">
        <f>G$726-F$726+F722</f>
        <v>4612.7</v>
      </c>
      <c r="H722" s="45"/>
      <c r="I722" s="6"/>
      <c r="J722" s="6"/>
      <c r="K722" s="45"/>
      <c r="L722" s="6"/>
      <c r="M722" s="13"/>
      <c r="N722" s="29">
        <f>N$716-C$716+C722</f>
        <v>4739</v>
      </c>
      <c r="Q722" s="7">
        <f t="shared" si="184"/>
        <v>4739</v>
      </c>
      <c r="R722" s="7">
        <f t="shared" si="185"/>
        <v>21.899999999999636</v>
      </c>
      <c r="S722" s="7">
        <f t="shared" si="186"/>
        <v>123.30000000000018</v>
      </c>
      <c r="T722" s="7">
        <f t="shared" si="187"/>
        <v>126.30000000000018</v>
      </c>
      <c r="U722" s="7" t="str">
        <f t="shared" si="188"/>
        <v/>
      </c>
      <c r="V722" s="7" t="str">
        <f t="shared" si="189"/>
        <v/>
      </c>
      <c r="W722" s="7">
        <f t="shared" si="190"/>
        <v>123.30000000000018</v>
      </c>
      <c r="X722" s="7">
        <f t="shared" si="191"/>
        <v>126.30000000000018</v>
      </c>
      <c r="Y722" s="7">
        <f t="shared" si="192"/>
        <v>-999</v>
      </c>
      <c r="Z722" s="7">
        <f t="shared" si="193"/>
        <v>-999</v>
      </c>
    </row>
    <row r="723" spans="1:26" ht="13" thickBot="1">
      <c r="A723" s="3" t="s">
        <v>364</v>
      </c>
      <c r="B723" s="40" t="s">
        <v>222</v>
      </c>
      <c r="C723" s="23">
        <v>112.8</v>
      </c>
      <c r="D723" s="24">
        <v>4650</v>
      </c>
      <c r="E723" s="32"/>
      <c r="F723" s="6"/>
      <c r="G723" s="13"/>
      <c r="Q723" s="4">
        <f t="shared" si="184"/>
        <v>4739</v>
      </c>
      <c r="R723" s="4">
        <f t="shared" si="185"/>
        <v>0</v>
      </c>
      <c r="S723" s="4" t="str">
        <f t="shared" si="186"/>
        <v/>
      </c>
      <c r="T723" s="4" t="str">
        <f t="shared" si="187"/>
        <v/>
      </c>
      <c r="U723" s="4" t="str">
        <f t="shared" si="188"/>
        <v/>
      </c>
      <c r="V723" s="4" t="str">
        <f t="shared" si="189"/>
        <v/>
      </c>
      <c r="W723" s="4">
        <f t="shared" si="190"/>
        <v>-999</v>
      </c>
      <c r="X723" s="4">
        <f t="shared" si="191"/>
        <v>-999</v>
      </c>
      <c r="Y723" s="4">
        <f t="shared" si="192"/>
        <v>-999</v>
      </c>
      <c r="Z723" s="4">
        <f t="shared" si="193"/>
        <v>-999</v>
      </c>
    </row>
    <row r="724" spans="1:26">
      <c r="A724" s="3" t="s">
        <v>364</v>
      </c>
      <c r="B724" s="33" t="s">
        <v>223</v>
      </c>
      <c r="C724" s="3">
        <v>0</v>
      </c>
      <c r="D724" s="19">
        <f>D$732-C$732+C724</f>
        <v>4660.8999999999996</v>
      </c>
      <c r="E724" s="32"/>
      <c r="F724" s="6"/>
      <c r="G724" s="13"/>
      <c r="Q724" s="4">
        <f t="shared" si="184"/>
        <v>4739</v>
      </c>
      <c r="R724" s="4">
        <f t="shared" si="185"/>
        <v>0</v>
      </c>
      <c r="S724" s="4" t="str">
        <f t="shared" si="186"/>
        <v/>
      </c>
      <c r="T724" s="4" t="str">
        <f t="shared" si="187"/>
        <v/>
      </c>
      <c r="U724" s="4" t="str">
        <f t="shared" si="188"/>
        <v/>
      </c>
      <c r="V724" s="4" t="str">
        <f t="shared" si="189"/>
        <v/>
      </c>
      <c r="W724" s="4">
        <f t="shared" si="190"/>
        <v>-999</v>
      </c>
      <c r="X724" s="4">
        <f t="shared" si="191"/>
        <v>-999</v>
      </c>
      <c r="Y724" s="4">
        <f t="shared" si="192"/>
        <v>-999</v>
      </c>
      <c r="Z724" s="4">
        <f t="shared" si="193"/>
        <v>-999</v>
      </c>
    </row>
    <row r="725" spans="1:26" s="7" customFormat="1">
      <c r="A725" s="6" t="s">
        <v>224</v>
      </c>
      <c r="B725" s="32" t="s">
        <v>40</v>
      </c>
      <c r="C725" s="6">
        <v>14.8</v>
      </c>
      <c r="D725" s="13">
        <f>D$732-C$732+C725</f>
        <v>4675.7</v>
      </c>
      <c r="E725" s="32" t="s">
        <v>39</v>
      </c>
      <c r="F725" s="6">
        <v>69.3</v>
      </c>
      <c r="G725" s="13">
        <f>G$726-F$726+F725</f>
        <v>4671.7</v>
      </c>
      <c r="H725" s="45"/>
      <c r="I725" s="6"/>
      <c r="J725" s="6"/>
      <c r="K725" s="45"/>
      <c r="L725" s="6"/>
      <c r="M725" s="13"/>
      <c r="N725" s="29">
        <f>N$722-F$722+F725</f>
        <v>4798</v>
      </c>
      <c r="Q725" s="7">
        <f t="shared" si="184"/>
        <v>4798</v>
      </c>
      <c r="R725" s="7">
        <f t="shared" si="185"/>
        <v>59</v>
      </c>
      <c r="S725" s="7">
        <f t="shared" si="186"/>
        <v>122.30000000000018</v>
      </c>
      <c r="T725" s="7">
        <f t="shared" si="187"/>
        <v>126.30000000000018</v>
      </c>
      <c r="U725" s="7" t="str">
        <f t="shared" si="188"/>
        <v/>
      </c>
      <c r="V725" s="7" t="str">
        <f t="shared" si="189"/>
        <v/>
      </c>
      <c r="W725" s="7">
        <f t="shared" si="190"/>
        <v>122.30000000000018</v>
      </c>
      <c r="X725" s="7">
        <f t="shared" si="191"/>
        <v>126.30000000000018</v>
      </c>
      <c r="Y725" s="7">
        <f t="shared" si="192"/>
        <v>-999</v>
      </c>
      <c r="Z725" s="7">
        <f t="shared" si="193"/>
        <v>-999</v>
      </c>
    </row>
    <row r="726" spans="1:26">
      <c r="A726" s="3" t="s">
        <v>256</v>
      </c>
      <c r="B726" s="32"/>
      <c r="C726" s="6"/>
      <c r="D726" s="13"/>
      <c r="E726" s="34" t="s">
        <v>225</v>
      </c>
      <c r="F726" s="14">
        <v>87.6</v>
      </c>
      <c r="G726" s="15">
        <v>4690</v>
      </c>
      <c r="Q726" s="4">
        <f t="shared" si="184"/>
        <v>4798</v>
      </c>
      <c r="R726" s="4">
        <f t="shared" si="185"/>
        <v>0</v>
      </c>
      <c r="S726" s="4" t="str">
        <f t="shared" si="186"/>
        <v/>
      </c>
      <c r="T726" s="4" t="str">
        <f t="shared" si="187"/>
        <v/>
      </c>
      <c r="U726" s="4" t="str">
        <f t="shared" si="188"/>
        <v/>
      </c>
      <c r="V726" s="4" t="str">
        <f t="shared" si="189"/>
        <v/>
      </c>
      <c r="W726" s="4">
        <f t="shared" si="190"/>
        <v>-999</v>
      </c>
      <c r="X726" s="4">
        <f t="shared" si="191"/>
        <v>-999</v>
      </c>
      <c r="Y726" s="4">
        <f t="shared" si="192"/>
        <v>-999</v>
      </c>
      <c r="Z726" s="4">
        <f t="shared" si="193"/>
        <v>-999</v>
      </c>
    </row>
    <row r="727" spans="1:26">
      <c r="A727" s="3" t="s">
        <v>256</v>
      </c>
      <c r="B727" s="32" t="s">
        <v>39</v>
      </c>
      <c r="C727" s="6">
        <v>41.5</v>
      </c>
      <c r="D727" s="13">
        <f>D$732-C$732+C727</f>
        <v>4702.3999999999996</v>
      </c>
      <c r="N727" s="29">
        <f>N$725-C$725+C727</f>
        <v>4824.7</v>
      </c>
      <c r="Q727" s="4">
        <f t="shared" si="184"/>
        <v>4824.7</v>
      </c>
      <c r="R727" s="4">
        <f t="shared" si="185"/>
        <v>26.699999999999818</v>
      </c>
      <c r="S727" s="4">
        <f t="shared" si="186"/>
        <v>122.30000000000018</v>
      </c>
      <c r="T727" s="4" t="str">
        <f t="shared" si="187"/>
        <v/>
      </c>
      <c r="U727" s="4" t="str">
        <f t="shared" si="188"/>
        <v/>
      </c>
      <c r="V727" s="4" t="str">
        <f t="shared" si="189"/>
        <v/>
      </c>
      <c r="W727" s="4">
        <f t="shared" si="190"/>
        <v>122.30000000000018</v>
      </c>
      <c r="X727" s="4">
        <f t="shared" si="191"/>
        <v>-999</v>
      </c>
      <c r="Y727" s="4">
        <f t="shared" si="192"/>
        <v>-999</v>
      </c>
      <c r="Z727" s="4">
        <f t="shared" si="193"/>
        <v>-999</v>
      </c>
    </row>
    <row r="728" spans="1:26">
      <c r="A728" s="3" t="s">
        <v>256</v>
      </c>
      <c r="B728" s="32"/>
      <c r="C728" s="6"/>
      <c r="D728" s="13"/>
      <c r="E728" s="37" t="s">
        <v>226</v>
      </c>
      <c r="F728" s="11">
        <v>0</v>
      </c>
      <c r="G728" s="18">
        <f>G$737-F$737+F728</f>
        <v>4704.7</v>
      </c>
      <c r="Q728" s="4">
        <f t="shared" si="184"/>
        <v>4824.7</v>
      </c>
      <c r="R728" s="4">
        <f t="shared" si="185"/>
        <v>0</v>
      </c>
      <c r="S728" s="4" t="str">
        <f t="shared" si="186"/>
        <v/>
      </c>
      <c r="T728" s="4" t="str">
        <f t="shared" si="187"/>
        <v/>
      </c>
      <c r="U728" s="4" t="str">
        <f t="shared" si="188"/>
        <v/>
      </c>
      <c r="V728" s="4" t="str">
        <f t="shared" si="189"/>
        <v/>
      </c>
      <c r="W728" s="4">
        <f t="shared" si="190"/>
        <v>-999</v>
      </c>
      <c r="X728" s="4">
        <f t="shared" si="191"/>
        <v>-999</v>
      </c>
      <c r="Y728" s="4">
        <f t="shared" si="192"/>
        <v>-999</v>
      </c>
      <c r="Z728" s="4">
        <f t="shared" si="193"/>
        <v>-999</v>
      </c>
    </row>
    <row r="729" spans="1:26">
      <c r="A729" s="3" t="s">
        <v>256</v>
      </c>
      <c r="B729" s="32" t="s">
        <v>62</v>
      </c>
      <c r="C729" s="6">
        <v>57.3</v>
      </c>
      <c r="D729" s="13">
        <f>D$732-C$732+C729</f>
        <v>4718.2</v>
      </c>
      <c r="E729" s="33"/>
      <c r="G729" s="19"/>
      <c r="N729" s="29">
        <f>N$725-C$725+C729</f>
        <v>4840.5</v>
      </c>
      <c r="Q729" s="4">
        <f t="shared" si="184"/>
        <v>4840.5</v>
      </c>
      <c r="R729" s="4">
        <f t="shared" si="185"/>
        <v>15.800000000000182</v>
      </c>
      <c r="S729" s="4">
        <f t="shared" si="186"/>
        <v>122.30000000000018</v>
      </c>
      <c r="T729" s="4" t="str">
        <f t="shared" si="187"/>
        <v/>
      </c>
      <c r="U729" s="4" t="str">
        <f t="shared" si="188"/>
        <v/>
      </c>
      <c r="V729" s="4" t="str">
        <f t="shared" si="189"/>
        <v/>
      </c>
      <c r="W729" s="4">
        <f t="shared" si="190"/>
        <v>122.30000000000018</v>
      </c>
      <c r="X729" s="4">
        <f t="shared" si="191"/>
        <v>-999</v>
      </c>
      <c r="Y729" s="4">
        <f t="shared" si="192"/>
        <v>-999</v>
      </c>
      <c r="Z729" s="4">
        <f t="shared" si="193"/>
        <v>-999</v>
      </c>
    </row>
    <row r="730" spans="1:26">
      <c r="A730" s="3" t="s">
        <v>256</v>
      </c>
      <c r="B730" s="32" t="s">
        <v>37</v>
      </c>
      <c r="C730" s="6">
        <v>63</v>
      </c>
      <c r="D730" s="13">
        <f>D$732-C$732+C730</f>
        <v>4723.8999999999996</v>
      </c>
      <c r="E730" s="33"/>
      <c r="G730" s="19"/>
      <c r="N730" s="29">
        <f>N$725-C$725+C730</f>
        <v>4846.2</v>
      </c>
      <c r="Q730" s="4">
        <f t="shared" si="184"/>
        <v>4846.2</v>
      </c>
      <c r="R730" s="4">
        <f t="shared" si="185"/>
        <v>5.6999999999998181</v>
      </c>
      <c r="S730" s="4">
        <f t="shared" si="186"/>
        <v>122.30000000000018</v>
      </c>
      <c r="T730" s="4" t="str">
        <f t="shared" si="187"/>
        <v/>
      </c>
      <c r="U730" s="4" t="str">
        <f t="shared" si="188"/>
        <v/>
      </c>
      <c r="V730" s="4" t="str">
        <f t="shared" si="189"/>
        <v/>
      </c>
      <c r="W730" s="4">
        <f t="shared" si="190"/>
        <v>122.30000000000018</v>
      </c>
      <c r="X730" s="4">
        <f t="shared" si="191"/>
        <v>-999</v>
      </c>
      <c r="Y730" s="4">
        <f t="shared" si="192"/>
        <v>-999</v>
      </c>
      <c r="Z730" s="4">
        <f t="shared" si="193"/>
        <v>-999</v>
      </c>
    </row>
    <row r="731" spans="1:26" s="7" customFormat="1">
      <c r="A731" s="6" t="s">
        <v>227</v>
      </c>
      <c r="B731" s="32" t="s">
        <v>46</v>
      </c>
      <c r="C731" s="6">
        <v>73.8</v>
      </c>
      <c r="D731" s="13">
        <f>D$732-C$732+C731</f>
        <v>4734.7</v>
      </c>
      <c r="E731" s="32" t="s">
        <v>286</v>
      </c>
      <c r="F731" s="6">
        <v>18.100000000000001</v>
      </c>
      <c r="G731" s="13">
        <f>G$737-F$737+F731</f>
        <v>4722.8</v>
      </c>
      <c r="H731" s="45"/>
      <c r="I731" s="6"/>
      <c r="J731" s="6"/>
      <c r="K731" s="45"/>
      <c r="L731" s="6"/>
      <c r="M731" s="13"/>
      <c r="N731" s="29">
        <f>N$725-C$725+C731</f>
        <v>4857</v>
      </c>
      <c r="Q731" s="7">
        <f t="shared" si="184"/>
        <v>4857</v>
      </c>
      <c r="R731" s="7">
        <f t="shared" si="185"/>
        <v>10.800000000000182</v>
      </c>
      <c r="S731" s="7">
        <f t="shared" si="186"/>
        <v>122.30000000000018</v>
      </c>
      <c r="T731" s="7">
        <f t="shared" si="187"/>
        <v>134.19999999999982</v>
      </c>
      <c r="U731" s="7" t="str">
        <f t="shared" si="188"/>
        <v/>
      </c>
      <c r="V731" s="7" t="str">
        <f t="shared" si="189"/>
        <v/>
      </c>
      <c r="W731" s="7">
        <f t="shared" si="190"/>
        <v>122.30000000000018</v>
      </c>
      <c r="X731" s="7">
        <f t="shared" si="191"/>
        <v>134.19999999999982</v>
      </c>
      <c r="Y731" s="7">
        <f t="shared" si="192"/>
        <v>-999</v>
      </c>
      <c r="Z731" s="7">
        <f t="shared" si="193"/>
        <v>-999</v>
      </c>
    </row>
    <row r="732" spans="1:26">
      <c r="A732" s="3" t="s">
        <v>364</v>
      </c>
      <c r="B732" s="34" t="s">
        <v>228</v>
      </c>
      <c r="C732" s="14">
        <v>79.099999999999994</v>
      </c>
      <c r="D732" s="14">
        <v>4740</v>
      </c>
      <c r="E732" s="32"/>
      <c r="F732" s="6"/>
      <c r="G732" s="13"/>
      <c r="Q732" s="4">
        <f t="shared" si="184"/>
        <v>4857</v>
      </c>
      <c r="R732" s="4">
        <f t="shared" si="185"/>
        <v>0</v>
      </c>
      <c r="S732" s="4" t="str">
        <f t="shared" si="186"/>
        <v/>
      </c>
      <c r="T732" s="4" t="str">
        <f t="shared" si="187"/>
        <v/>
      </c>
      <c r="U732" s="4" t="str">
        <f t="shared" si="188"/>
        <v/>
      </c>
      <c r="V732" s="4" t="str">
        <f t="shared" si="189"/>
        <v/>
      </c>
      <c r="W732" s="4">
        <f t="shared" si="190"/>
        <v>-999</v>
      </c>
      <c r="X732" s="4">
        <f t="shared" si="191"/>
        <v>-999</v>
      </c>
      <c r="Y732" s="4">
        <f t="shared" si="192"/>
        <v>-999</v>
      </c>
      <c r="Z732" s="4">
        <f t="shared" si="193"/>
        <v>-999</v>
      </c>
    </row>
    <row r="733" spans="1:26">
      <c r="A733" s="3" t="s">
        <v>364</v>
      </c>
      <c r="B733" s="35"/>
      <c r="C733" s="3"/>
      <c r="D733" s="3"/>
      <c r="E733" s="32" t="s">
        <v>279</v>
      </c>
      <c r="F733" s="6">
        <v>37.9</v>
      </c>
      <c r="G733" s="13">
        <f>G$737-F$737+F733</f>
        <v>4742.5999999999995</v>
      </c>
      <c r="N733" s="29">
        <f>N$731-F$731+F733</f>
        <v>4876.7999999999993</v>
      </c>
      <c r="Q733" s="4">
        <f t="shared" si="184"/>
        <v>4876.7999999999993</v>
      </c>
      <c r="R733" s="4">
        <f t="shared" si="185"/>
        <v>19.799999999999272</v>
      </c>
      <c r="S733" s="4" t="str">
        <f t="shared" si="186"/>
        <v/>
      </c>
      <c r="T733" s="4">
        <f t="shared" si="187"/>
        <v>134.19999999999982</v>
      </c>
      <c r="U733" s="4" t="str">
        <f t="shared" si="188"/>
        <v/>
      </c>
      <c r="V733" s="4" t="str">
        <f t="shared" si="189"/>
        <v/>
      </c>
      <c r="W733" s="4">
        <f t="shared" si="190"/>
        <v>-999</v>
      </c>
      <c r="X733" s="4">
        <f t="shared" si="191"/>
        <v>134.19999999999982</v>
      </c>
      <c r="Y733" s="4">
        <f t="shared" si="192"/>
        <v>-999</v>
      </c>
      <c r="Z733" s="4">
        <f t="shared" si="193"/>
        <v>-999</v>
      </c>
    </row>
    <row r="734" spans="1:26">
      <c r="A734" s="3" t="s">
        <v>364</v>
      </c>
      <c r="E734" s="32"/>
      <c r="F734" s="6"/>
      <c r="G734" s="13"/>
      <c r="H734" s="37" t="s">
        <v>229</v>
      </c>
      <c r="I734" s="11">
        <v>0</v>
      </c>
      <c r="J734" s="18">
        <f>J$743-I$743+I734</f>
        <v>4776.7</v>
      </c>
      <c r="Q734" s="4">
        <f t="shared" si="184"/>
        <v>4876.7999999999993</v>
      </c>
      <c r="R734" s="4">
        <f t="shared" si="185"/>
        <v>0</v>
      </c>
      <c r="S734" s="4" t="str">
        <f t="shared" si="186"/>
        <v/>
      </c>
      <c r="T734" s="4" t="str">
        <f t="shared" si="187"/>
        <v/>
      </c>
      <c r="U734" s="4" t="str">
        <f t="shared" si="188"/>
        <v/>
      </c>
      <c r="V734" s="4" t="str">
        <f t="shared" si="189"/>
        <v/>
      </c>
      <c r="W734" s="4">
        <f t="shared" si="190"/>
        <v>-999</v>
      </c>
      <c r="X734" s="4">
        <f t="shared" si="191"/>
        <v>-999</v>
      </c>
      <c r="Y734" s="4">
        <f t="shared" si="192"/>
        <v>-999</v>
      </c>
      <c r="Z734" s="4">
        <f t="shared" si="193"/>
        <v>-999</v>
      </c>
    </row>
    <row r="735" spans="1:26">
      <c r="A735" s="3" t="s">
        <v>364</v>
      </c>
      <c r="E735" s="32" t="s">
        <v>282</v>
      </c>
      <c r="F735" s="6">
        <v>72.400000000000006</v>
      </c>
      <c r="G735" s="13">
        <f>G$737-F$737+F735</f>
        <v>4777.0999999999995</v>
      </c>
      <c r="H735" s="33" t="s">
        <v>40</v>
      </c>
      <c r="I735" s="3">
        <v>4.4000000000000004</v>
      </c>
      <c r="J735" s="19">
        <f>J$743-I$743+I735</f>
        <v>4781.0999999999995</v>
      </c>
      <c r="N735" s="29">
        <f>N$731-F$731+F735</f>
        <v>4911.2999999999993</v>
      </c>
      <c r="Q735" s="4">
        <f t="shared" si="184"/>
        <v>4911.2999999999993</v>
      </c>
      <c r="R735" s="4">
        <f t="shared" si="185"/>
        <v>34.5</v>
      </c>
      <c r="S735" s="4" t="str">
        <f t="shared" si="186"/>
        <v/>
      </c>
      <c r="T735" s="4">
        <f t="shared" si="187"/>
        <v>134.19999999999982</v>
      </c>
      <c r="U735" s="4">
        <f t="shared" si="188"/>
        <v>130.19999999999982</v>
      </c>
      <c r="V735" s="4" t="str">
        <f t="shared" si="189"/>
        <v/>
      </c>
      <c r="W735" s="4">
        <f t="shared" si="190"/>
        <v>-999</v>
      </c>
      <c r="X735" s="4">
        <f t="shared" si="191"/>
        <v>134.19999999999982</v>
      </c>
      <c r="Y735" s="4">
        <f t="shared" si="192"/>
        <v>130.19999999999982</v>
      </c>
      <c r="Z735" s="4">
        <f t="shared" si="193"/>
        <v>-999</v>
      </c>
    </row>
    <row r="736" spans="1:26" s="7" customFormat="1">
      <c r="A736" s="6" t="s">
        <v>230</v>
      </c>
      <c r="B736" s="44"/>
      <c r="C736" s="10"/>
      <c r="D736" s="10"/>
      <c r="E736" s="99" t="s">
        <v>259</v>
      </c>
      <c r="F736" s="6">
        <v>87.5</v>
      </c>
      <c r="G736" s="13">
        <f>G$737-F$737+F736</f>
        <v>4792.2</v>
      </c>
      <c r="H736" s="32" t="s">
        <v>39</v>
      </c>
      <c r="I736" s="6">
        <v>19.5</v>
      </c>
      <c r="J736" s="13">
        <f>J$743-I$743+I736</f>
        <v>4796.2</v>
      </c>
      <c r="K736" s="45"/>
      <c r="L736" s="6"/>
      <c r="M736" s="13"/>
      <c r="N736" s="29">
        <f>N$731-F$731+F736</f>
        <v>4926.3999999999996</v>
      </c>
      <c r="Q736" s="7">
        <f t="shared" si="184"/>
        <v>4926.3999999999996</v>
      </c>
      <c r="R736" s="7">
        <f t="shared" si="185"/>
        <v>15.100000000000364</v>
      </c>
      <c r="S736" s="7" t="str">
        <f t="shared" si="186"/>
        <v/>
      </c>
      <c r="T736" s="7">
        <f t="shared" si="187"/>
        <v>134.19999999999982</v>
      </c>
      <c r="U736" s="7">
        <f t="shared" si="188"/>
        <v>130.19999999999982</v>
      </c>
      <c r="V736" s="7" t="str">
        <f t="shared" si="189"/>
        <v/>
      </c>
      <c r="W736" s="7">
        <f t="shared" si="190"/>
        <v>-999</v>
      </c>
      <c r="X736" s="7">
        <f t="shared" si="191"/>
        <v>134.19999999999982</v>
      </c>
      <c r="Y736" s="7">
        <f t="shared" si="192"/>
        <v>130.19999999999982</v>
      </c>
      <c r="Z736" s="7">
        <f t="shared" si="193"/>
        <v>-999</v>
      </c>
    </row>
    <row r="737" spans="1:26" ht="13" thickBot="1">
      <c r="A737" s="3" t="s">
        <v>447</v>
      </c>
      <c r="E737" s="40" t="s">
        <v>231</v>
      </c>
      <c r="F737" s="23">
        <v>95.3</v>
      </c>
      <c r="G737" s="24">
        <v>4800</v>
      </c>
      <c r="H737" s="32"/>
      <c r="I737" s="6"/>
      <c r="J737" s="13"/>
      <c r="Q737" s="4">
        <f t="shared" si="184"/>
        <v>4926.3999999999996</v>
      </c>
      <c r="R737" s="4">
        <f t="shared" si="185"/>
        <v>0</v>
      </c>
      <c r="S737" s="4" t="str">
        <f t="shared" si="186"/>
        <v/>
      </c>
      <c r="T737" s="4" t="str">
        <f t="shared" si="187"/>
        <v/>
      </c>
      <c r="U737" s="4" t="str">
        <f t="shared" si="188"/>
        <v/>
      </c>
      <c r="V737" s="4" t="str">
        <f t="shared" si="189"/>
        <v/>
      </c>
      <c r="W737" s="4">
        <f t="shared" si="190"/>
        <v>-999</v>
      </c>
      <c r="X737" s="4">
        <f t="shared" si="191"/>
        <v>-999</v>
      </c>
      <c r="Y737" s="4">
        <f t="shared" si="192"/>
        <v>-999</v>
      </c>
      <c r="Z737" s="4">
        <f t="shared" si="193"/>
        <v>-999</v>
      </c>
    </row>
    <row r="738" spans="1:26">
      <c r="A738" s="3" t="s">
        <v>447</v>
      </c>
      <c r="B738" s="4"/>
      <c r="C738" s="4"/>
      <c r="D738" s="4"/>
      <c r="E738" s="79" t="s">
        <v>233</v>
      </c>
      <c r="F738" s="3">
        <v>0</v>
      </c>
      <c r="G738" s="19">
        <f>G$745-F$745+F738</f>
        <v>4813</v>
      </c>
      <c r="H738" s="32"/>
      <c r="I738" s="6"/>
      <c r="J738" s="13"/>
      <c r="Q738" s="4">
        <f t="shared" si="184"/>
        <v>4926.3999999999996</v>
      </c>
      <c r="R738" s="4">
        <f t="shared" si="185"/>
        <v>0</v>
      </c>
      <c r="S738" s="4" t="str">
        <f t="shared" si="186"/>
        <v/>
      </c>
      <c r="T738" s="4" t="str">
        <f t="shared" si="187"/>
        <v/>
      </c>
      <c r="U738" s="4" t="str">
        <f t="shared" si="188"/>
        <v/>
      </c>
      <c r="V738" s="4" t="str">
        <f t="shared" si="189"/>
        <v/>
      </c>
      <c r="W738" s="4">
        <f t="shared" si="190"/>
        <v>-999</v>
      </c>
      <c r="X738" s="4">
        <f t="shared" si="191"/>
        <v>-999</v>
      </c>
      <c r="Y738" s="4">
        <f t="shared" si="192"/>
        <v>-999</v>
      </c>
      <c r="Z738" s="4">
        <f t="shared" si="193"/>
        <v>-999</v>
      </c>
    </row>
    <row r="739" spans="1:26">
      <c r="A739" s="3" t="s">
        <v>447</v>
      </c>
      <c r="B739" s="37" t="s">
        <v>232</v>
      </c>
      <c r="C739" s="11">
        <v>0</v>
      </c>
      <c r="D739" s="18">
        <f>D$747-C$747+C739</f>
        <v>4829.8</v>
      </c>
      <c r="E739" s="79"/>
      <c r="G739" s="19"/>
      <c r="H739" s="32"/>
      <c r="I739" s="6"/>
      <c r="J739" s="13"/>
      <c r="Q739" s="4">
        <f t="shared" si="184"/>
        <v>4926.3999999999996</v>
      </c>
      <c r="R739" s="4">
        <f t="shared" si="185"/>
        <v>0</v>
      </c>
      <c r="S739" s="4" t="str">
        <f t="shared" si="186"/>
        <v/>
      </c>
      <c r="T739" s="4" t="str">
        <f t="shared" si="187"/>
        <v/>
      </c>
      <c r="U739" s="4" t="str">
        <f t="shared" si="188"/>
        <v/>
      </c>
      <c r="V739" s="4" t="str">
        <f t="shared" si="189"/>
        <v/>
      </c>
      <c r="W739" s="4">
        <f t="shared" si="190"/>
        <v>-999</v>
      </c>
      <c r="X739" s="4">
        <f t="shared" si="191"/>
        <v>-999</v>
      </c>
      <c r="Y739" s="4">
        <f t="shared" si="192"/>
        <v>-999</v>
      </c>
      <c r="Z739" s="4">
        <f t="shared" si="193"/>
        <v>-999</v>
      </c>
    </row>
    <row r="740" spans="1:26">
      <c r="A740" s="3" t="s">
        <v>447</v>
      </c>
      <c r="B740" s="33"/>
      <c r="C740" s="3"/>
      <c r="D740" s="19"/>
      <c r="E740" s="79" t="s">
        <v>55</v>
      </c>
      <c r="F740" s="3">
        <v>16</v>
      </c>
      <c r="G740" s="19">
        <f>G$745-F$745+F740</f>
        <v>4829</v>
      </c>
      <c r="H740" s="32"/>
      <c r="I740" s="6"/>
      <c r="J740" s="13"/>
      <c r="Q740" s="4">
        <f t="shared" si="184"/>
        <v>4926.3999999999996</v>
      </c>
      <c r="R740" s="4">
        <f t="shared" si="185"/>
        <v>0</v>
      </c>
      <c r="S740" s="4" t="str">
        <f t="shared" si="186"/>
        <v/>
      </c>
      <c r="T740" s="4" t="str">
        <f t="shared" si="187"/>
        <v/>
      </c>
      <c r="U740" s="4" t="str">
        <f t="shared" si="188"/>
        <v/>
      </c>
      <c r="V740" s="4" t="str">
        <f t="shared" si="189"/>
        <v/>
      </c>
      <c r="W740" s="4">
        <f t="shared" si="190"/>
        <v>-999</v>
      </c>
      <c r="X740" s="4">
        <f t="shared" si="191"/>
        <v>-999</v>
      </c>
      <c r="Y740" s="4">
        <f t="shared" si="192"/>
        <v>-999</v>
      </c>
      <c r="Z740" s="4">
        <f t="shared" si="193"/>
        <v>-999</v>
      </c>
    </row>
    <row r="741" spans="1:26" s="7" customFormat="1">
      <c r="A741" s="6" t="s">
        <v>234</v>
      </c>
      <c r="B741" s="32" t="s">
        <v>40</v>
      </c>
      <c r="C741" s="6">
        <v>15.3</v>
      </c>
      <c r="D741" s="13">
        <f>D$747-C$747+C741</f>
        <v>4845.1000000000004</v>
      </c>
      <c r="E741" s="43" t="s">
        <v>59</v>
      </c>
      <c r="F741" s="6">
        <v>19.5</v>
      </c>
      <c r="G741" s="13">
        <f>G$745-F$745+F741</f>
        <v>4832.5</v>
      </c>
      <c r="H741" s="32" t="s">
        <v>62</v>
      </c>
      <c r="I741" s="6">
        <v>55.4</v>
      </c>
      <c r="J741" s="13">
        <f>J$743-I$743+I741</f>
        <v>4832.0999999999995</v>
      </c>
      <c r="K741" s="45"/>
      <c r="L741" s="6"/>
      <c r="M741" s="13"/>
      <c r="N741" s="29">
        <f>N$736-I$736+I741</f>
        <v>4962.2999999999993</v>
      </c>
      <c r="O741" s="104" t="s">
        <v>60</v>
      </c>
      <c r="P741" s="104" t="s">
        <v>467</v>
      </c>
      <c r="Q741" s="7">
        <f t="shared" si="184"/>
        <v>4962.2999999999993</v>
      </c>
      <c r="R741" s="7">
        <f t="shared" si="185"/>
        <v>35.899999999999636</v>
      </c>
      <c r="S741" s="7">
        <f t="shared" si="186"/>
        <v>117.19999999999891</v>
      </c>
      <c r="T741" s="7">
        <f t="shared" si="187"/>
        <v>129.79999999999927</v>
      </c>
      <c r="U741" s="7">
        <f t="shared" si="188"/>
        <v>130.19999999999982</v>
      </c>
      <c r="V741" s="7" t="str">
        <f t="shared" si="189"/>
        <v/>
      </c>
      <c r="W741" s="7">
        <f t="shared" si="190"/>
        <v>117.19999999999891</v>
      </c>
      <c r="X741" s="7">
        <f t="shared" si="191"/>
        <v>129.79999999999927</v>
      </c>
      <c r="Y741" s="7">
        <f t="shared" si="192"/>
        <v>130.19999999999982</v>
      </c>
      <c r="Z741" s="7">
        <f t="shared" si="193"/>
        <v>-999</v>
      </c>
    </row>
    <row r="742" spans="1:26">
      <c r="A742" s="3" t="s">
        <v>256</v>
      </c>
      <c r="B742" s="32"/>
      <c r="C742" s="6"/>
      <c r="D742" s="13"/>
      <c r="E742" s="79"/>
      <c r="G742" s="12"/>
      <c r="H742" s="33" t="s">
        <v>37</v>
      </c>
      <c r="I742" s="3">
        <v>71.400000000000006</v>
      </c>
      <c r="J742" s="19">
        <f>J$743-I$743+I742</f>
        <v>4848.0999999999995</v>
      </c>
      <c r="O742" s="104" t="s">
        <v>60</v>
      </c>
      <c r="P742" s="104" t="s">
        <v>467</v>
      </c>
      <c r="Q742" s="4">
        <f t="shared" si="184"/>
        <v>4962.2999999999993</v>
      </c>
      <c r="R742" s="4">
        <f t="shared" si="185"/>
        <v>0</v>
      </c>
      <c r="S742" s="4" t="str">
        <f t="shared" si="186"/>
        <v/>
      </c>
      <c r="T742" s="4" t="str">
        <f t="shared" si="187"/>
        <v/>
      </c>
      <c r="U742" s="4" t="str">
        <f t="shared" si="188"/>
        <v/>
      </c>
      <c r="V742" s="4" t="str">
        <f t="shared" si="189"/>
        <v/>
      </c>
      <c r="W742" s="4">
        <f t="shared" si="190"/>
        <v>-999</v>
      </c>
      <c r="X742" s="4">
        <f t="shared" si="191"/>
        <v>-999</v>
      </c>
      <c r="Y742" s="4">
        <f t="shared" si="192"/>
        <v>-999</v>
      </c>
      <c r="Z742" s="4">
        <f t="shared" si="193"/>
        <v>-999</v>
      </c>
    </row>
    <row r="743" spans="1:26" ht="13" thickBot="1">
      <c r="A743" s="3" t="s">
        <v>256</v>
      </c>
      <c r="B743" s="32"/>
      <c r="C743" s="6"/>
      <c r="D743" s="13"/>
      <c r="E743" s="79"/>
      <c r="G743" s="12"/>
      <c r="H743" s="40" t="s">
        <v>235</v>
      </c>
      <c r="I743" s="23">
        <v>83.3</v>
      </c>
      <c r="J743" s="24">
        <v>4860</v>
      </c>
      <c r="Q743" s="4">
        <f t="shared" si="184"/>
        <v>4962.2999999999993</v>
      </c>
      <c r="R743" s="4">
        <f t="shared" si="185"/>
        <v>0</v>
      </c>
      <c r="S743" s="4" t="str">
        <f t="shared" si="186"/>
        <v/>
      </c>
      <c r="T743" s="4" t="str">
        <f t="shared" si="187"/>
        <v/>
      </c>
      <c r="U743" s="4" t="str">
        <f t="shared" si="188"/>
        <v/>
      </c>
      <c r="V743" s="4" t="str">
        <f t="shared" si="189"/>
        <v/>
      </c>
      <c r="W743" s="4">
        <f t="shared" si="190"/>
        <v>-999</v>
      </c>
      <c r="X743" s="4">
        <f t="shared" si="191"/>
        <v>-999</v>
      </c>
      <c r="Y743" s="4">
        <f t="shared" si="192"/>
        <v>-999</v>
      </c>
      <c r="Z743" s="4">
        <f t="shared" si="193"/>
        <v>-999</v>
      </c>
    </row>
    <row r="744" spans="1:26">
      <c r="A744" s="3" t="s">
        <v>256</v>
      </c>
      <c r="B744" s="32"/>
      <c r="C744" s="6"/>
      <c r="D744" s="13"/>
      <c r="E744" s="79"/>
      <c r="H744" s="33" t="s">
        <v>236</v>
      </c>
      <c r="I744" s="3">
        <v>0</v>
      </c>
      <c r="J744" s="19">
        <f>J$753-I$753+I744</f>
        <v>4883.5</v>
      </c>
      <c r="Q744" s="4">
        <f t="shared" si="184"/>
        <v>4962.2999999999993</v>
      </c>
      <c r="R744" s="4">
        <f t="shared" si="185"/>
        <v>0</v>
      </c>
      <c r="S744" s="4" t="str">
        <f t="shared" si="186"/>
        <v/>
      </c>
      <c r="T744" s="4" t="str">
        <f t="shared" si="187"/>
        <v/>
      </c>
      <c r="U744" s="4" t="str">
        <f t="shared" si="188"/>
        <v/>
      </c>
      <c r="V744" s="4" t="str">
        <f t="shared" si="189"/>
        <v/>
      </c>
      <c r="W744" s="4">
        <f t="shared" si="190"/>
        <v>-999</v>
      </c>
      <c r="X744" s="4">
        <f t="shared" si="191"/>
        <v>-999</v>
      </c>
      <c r="Y744" s="4">
        <f t="shared" si="192"/>
        <v>-999</v>
      </c>
      <c r="Z744" s="4">
        <f t="shared" si="193"/>
        <v>-999</v>
      </c>
    </row>
    <row r="745" spans="1:26">
      <c r="A745" s="3" t="s">
        <v>256</v>
      </c>
      <c r="B745" s="32"/>
      <c r="C745" s="6"/>
      <c r="D745" s="13"/>
      <c r="E745" s="80" t="s">
        <v>237</v>
      </c>
      <c r="F745" s="14">
        <v>77</v>
      </c>
      <c r="G745" s="14">
        <v>4890</v>
      </c>
      <c r="H745" s="33"/>
      <c r="J745" s="19"/>
      <c r="Q745" s="4">
        <f t="shared" si="184"/>
        <v>4962.2999999999993</v>
      </c>
      <c r="R745" s="4">
        <f t="shared" si="185"/>
        <v>0</v>
      </c>
      <c r="S745" s="4" t="str">
        <f t="shared" si="186"/>
        <v/>
      </c>
      <c r="T745" s="4" t="str">
        <f t="shared" si="187"/>
        <v/>
      </c>
      <c r="U745" s="4" t="str">
        <f t="shared" si="188"/>
        <v/>
      </c>
      <c r="V745" s="4" t="str">
        <f t="shared" si="189"/>
        <v/>
      </c>
      <c r="W745" s="4">
        <f t="shared" si="190"/>
        <v>-999</v>
      </c>
      <c r="X745" s="4">
        <f t="shared" si="191"/>
        <v>-999</v>
      </c>
      <c r="Y745" s="4">
        <f t="shared" si="192"/>
        <v>-999</v>
      </c>
      <c r="Z745" s="4">
        <f t="shared" si="193"/>
        <v>-999</v>
      </c>
    </row>
    <row r="746" spans="1:26" s="7" customFormat="1">
      <c r="A746" s="6" t="s">
        <v>238</v>
      </c>
      <c r="B746" s="32" t="s">
        <v>39</v>
      </c>
      <c r="C746" s="6">
        <v>94.5</v>
      </c>
      <c r="D746" s="13">
        <f>D$747-C$747+C746</f>
        <v>4924.3</v>
      </c>
      <c r="E746" s="44"/>
      <c r="F746" s="6"/>
      <c r="G746" s="6"/>
      <c r="H746" s="32" t="s">
        <v>40</v>
      </c>
      <c r="I746" s="6">
        <v>27</v>
      </c>
      <c r="J746" s="13">
        <f t="shared" ref="J746:J752" si="194">J$753-I$753+I746</f>
        <v>4910.5</v>
      </c>
      <c r="K746" s="45"/>
      <c r="L746" s="6"/>
      <c r="M746" s="13"/>
      <c r="N746" s="29">
        <f>N$741-C$741+C746</f>
        <v>5041.4999999999991</v>
      </c>
      <c r="Q746" s="7">
        <f t="shared" si="184"/>
        <v>5041.4999999999991</v>
      </c>
      <c r="R746" s="7">
        <f t="shared" si="185"/>
        <v>79.199999999999818</v>
      </c>
      <c r="S746" s="7">
        <f t="shared" si="186"/>
        <v>117.19999999999891</v>
      </c>
      <c r="T746" s="7" t="str">
        <f t="shared" si="187"/>
        <v/>
      </c>
      <c r="U746" s="7">
        <f t="shared" si="188"/>
        <v>130.99999999999909</v>
      </c>
      <c r="V746" s="7" t="str">
        <f t="shared" si="189"/>
        <v/>
      </c>
      <c r="W746" s="7">
        <f t="shared" si="190"/>
        <v>117.19999999999891</v>
      </c>
      <c r="X746" s="7">
        <f t="shared" si="191"/>
        <v>-999</v>
      </c>
      <c r="Y746" s="7">
        <f t="shared" si="192"/>
        <v>130.99999999999909</v>
      </c>
      <c r="Z746" s="7">
        <f t="shared" si="193"/>
        <v>-999</v>
      </c>
    </row>
    <row r="747" spans="1:26">
      <c r="A747" s="3" t="s">
        <v>447</v>
      </c>
      <c r="B747" s="34" t="s">
        <v>239</v>
      </c>
      <c r="C747" s="14">
        <v>110.2</v>
      </c>
      <c r="D747" s="15">
        <v>4940</v>
      </c>
      <c r="H747" s="32"/>
      <c r="I747" s="6"/>
      <c r="J747" s="13"/>
      <c r="Q747" s="4">
        <f t="shared" si="184"/>
        <v>5041.4999999999991</v>
      </c>
      <c r="R747" s="4">
        <f t="shared" si="185"/>
        <v>0</v>
      </c>
      <c r="S747" s="4" t="str">
        <f t="shared" si="186"/>
        <v/>
      </c>
      <c r="T747" s="4" t="str">
        <f t="shared" si="187"/>
        <v/>
      </c>
      <c r="U747" s="4" t="str">
        <f t="shared" si="188"/>
        <v/>
      </c>
      <c r="V747" s="4" t="str">
        <f t="shared" si="189"/>
        <v/>
      </c>
      <c r="W747" s="4">
        <f t="shared" si="190"/>
        <v>-999</v>
      </c>
      <c r="X747" s="4">
        <f t="shared" si="191"/>
        <v>-999</v>
      </c>
      <c r="Y747" s="4">
        <f t="shared" si="192"/>
        <v>-999</v>
      </c>
      <c r="Z747" s="4">
        <f t="shared" si="193"/>
        <v>-999</v>
      </c>
    </row>
    <row r="748" spans="1:26">
      <c r="A748" s="3" t="s">
        <v>447</v>
      </c>
      <c r="H748" s="32" t="s">
        <v>39</v>
      </c>
      <c r="I748" s="6">
        <v>45</v>
      </c>
      <c r="J748" s="13">
        <f t="shared" si="194"/>
        <v>4928.5</v>
      </c>
      <c r="N748" s="29">
        <f>N$746-I$746+I748</f>
        <v>5059.4999999999991</v>
      </c>
      <c r="Q748" s="4">
        <f t="shared" si="184"/>
        <v>5059.4999999999991</v>
      </c>
      <c r="R748" s="4">
        <f t="shared" si="185"/>
        <v>18</v>
      </c>
      <c r="S748" s="4" t="str">
        <f t="shared" si="186"/>
        <v/>
      </c>
      <c r="T748" s="4" t="str">
        <f t="shared" si="187"/>
        <v/>
      </c>
      <c r="U748" s="4">
        <f t="shared" si="188"/>
        <v>130.99999999999909</v>
      </c>
      <c r="V748" s="4" t="str">
        <f t="shared" si="189"/>
        <v/>
      </c>
      <c r="W748" s="4">
        <f t="shared" si="190"/>
        <v>-999</v>
      </c>
      <c r="X748" s="4">
        <f t="shared" si="191"/>
        <v>-999</v>
      </c>
      <c r="Y748" s="4">
        <f t="shared" si="192"/>
        <v>130.99999999999909</v>
      </c>
      <c r="Z748" s="4">
        <f t="shared" si="193"/>
        <v>-999</v>
      </c>
    </row>
    <row r="749" spans="1:26">
      <c r="A749" s="3" t="s">
        <v>447</v>
      </c>
      <c r="C749" s="54"/>
      <c r="D749" s="90"/>
      <c r="E749" s="78"/>
      <c r="F749" s="54"/>
      <c r="H749" s="32" t="s">
        <v>62</v>
      </c>
      <c r="I749" s="6">
        <v>59.5</v>
      </c>
      <c r="J749" s="13">
        <f t="shared" si="194"/>
        <v>4943</v>
      </c>
      <c r="N749" s="29">
        <f>N$746-I$746+I749</f>
        <v>5073.9999999999991</v>
      </c>
      <c r="Q749" s="4">
        <f t="shared" si="184"/>
        <v>5073.9999999999991</v>
      </c>
      <c r="R749" s="4">
        <f t="shared" si="185"/>
        <v>14.5</v>
      </c>
      <c r="S749" s="4" t="str">
        <f t="shared" si="186"/>
        <v/>
      </c>
      <c r="T749" s="4" t="str">
        <f t="shared" si="187"/>
        <v/>
      </c>
      <c r="U749" s="4">
        <f t="shared" si="188"/>
        <v>130.99999999999909</v>
      </c>
      <c r="V749" s="4" t="str">
        <f t="shared" si="189"/>
        <v/>
      </c>
      <c r="W749" s="4">
        <f t="shared" si="190"/>
        <v>-999</v>
      </c>
      <c r="X749" s="4">
        <f t="shared" si="191"/>
        <v>-999</v>
      </c>
      <c r="Y749" s="4">
        <f t="shared" si="192"/>
        <v>130.99999999999909</v>
      </c>
      <c r="Z749" s="4">
        <f t="shared" si="193"/>
        <v>-999</v>
      </c>
    </row>
    <row r="750" spans="1:26">
      <c r="A750" s="3" t="s">
        <v>447</v>
      </c>
      <c r="E750" s="37" t="s">
        <v>240</v>
      </c>
      <c r="F750" s="11">
        <v>0</v>
      </c>
      <c r="G750" s="18">
        <f>G$759-F$759+F750</f>
        <v>4950.7</v>
      </c>
      <c r="H750" s="45"/>
      <c r="I750" s="6"/>
      <c r="J750" s="13"/>
      <c r="Q750" s="4">
        <f t="shared" si="184"/>
        <v>5073.9999999999991</v>
      </c>
      <c r="R750" s="4">
        <f t="shared" si="185"/>
        <v>0</v>
      </c>
      <c r="S750" s="4" t="str">
        <f t="shared" si="186"/>
        <v/>
      </c>
      <c r="T750" s="4" t="str">
        <f t="shared" si="187"/>
        <v/>
      </c>
      <c r="U750" s="4" t="str">
        <f t="shared" si="188"/>
        <v/>
      </c>
      <c r="V750" s="4" t="str">
        <f t="shared" si="189"/>
        <v/>
      </c>
      <c r="W750" s="4">
        <f t="shared" si="190"/>
        <v>-999</v>
      </c>
      <c r="X750" s="4">
        <f t="shared" si="191"/>
        <v>-999</v>
      </c>
      <c r="Y750" s="4">
        <f t="shared" si="192"/>
        <v>-999</v>
      </c>
      <c r="Z750" s="4">
        <f t="shared" si="193"/>
        <v>-999</v>
      </c>
    </row>
    <row r="751" spans="1:26" s="7" customFormat="1">
      <c r="A751" s="6" t="s">
        <v>241</v>
      </c>
      <c r="B751" s="44"/>
      <c r="C751" s="10"/>
      <c r="D751" s="10"/>
      <c r="E751" s="32" t="s">
        <v>40</v>
      </c>
      <c r="F751" s="6">
        <v>10.4</v>
      </c>
      <c r="G751" s="13">
        <f t="shared" ref="G751:G758" si="195">G$759-F$759+F751</f>
        <v>4961.0999999999995</v>
      </c>
      <c r="H751" s="45" t="s">
        <v>37</v>
      </c>
      <c r="I751" s="6">
        <v>70.599999999999994</v>
      </c>
      <c r="J751" s="13">
        <f t="shared" si="194"/>
        <v>4954.1000000000004</v>
      </c>
      <c r="K751" s="45"/>
      <c r="L751" s="6"/>
      <c r="M751" s="13"/>
      <c r="N751" s="29">
        <f>N$746-I$746+I751</f>
        <v>5085.0999999999995</v>
      </c>
      <c r="Q751" s="7">
        <f t="shared" si="184"/>
        <v>5085.0999999999995</v>
      </c>
      <c r="R751" s="7">
        <f t="shared" si="185"/>
        <v>11.100000000000364</v>
      </c>
      <c r="S751" s="7" t="str">
        <f t="shared" si="186"/>
        <v/>
      </c>
      <c r="T751" s="7">
        <f t="shared" si="187"/>
        <v>124</v>
      </c>
      <c r="U751" s="7">
        <f t="shared" si="188"/>
        <v>130.99999999999909</v>
      </c>
      <c r="V751" s="7" t="str">
        <f t="shared" si="189"/>
        <v/>
      </c>
      <c r="W751" s="7">
        <f t="shared" si="190"/>
        <v>-999</v>
      </c>
      <c r="X751" s="7">
        <f t="shared" si="191"/>
        <v>124</v>
      </c>
      <c r="Y751" s="7">
        <f t="shared" si="192"/>
        <v>130.99999999999909</v>
      </c>
      <c r="Z751" s="7">
        <f t="shared" si="193"/>
        <v>-999</v>
      </c>
    </row>
    <row r="752" spans="1:26">
      <c r="A752" s="3" t="s">
        <v>364</v>
      </c>
      <c r="E752" s="32" t="s">
        <v>39</v>
      </c>
      <c r="F752" s="6">
        <v>23.6</v>
      </c>
      <c r="G752" s="13">
        <f t="shared" si="195"/>
        <v>4974.3</v>
      </c>
      <c r="H752" s="35" t="s">
        <v>46</v>
      </c>
      <c r="I752" s="3">
        <v>83.7</v>
      </c>
      <c r="J752" s="19">
        <f t="shared" si="194"/>
        <v>4967.2</v>
      </c>
      <c r="N752" s="29">
        <f>N$751-F$751+F752</f>
        <v>5098.3</v>
      </c>
      <c r="Q752" s="4">
        <f t="shared" si="184"/>
        <v>5098.3</v>
      </c>
      <c r="R752" s="4">
        <f t="shared" si="185"/>
        <v>13.200000000000728</v>
      </c>
      <c r="S752" s="4" t="str">
        <f t="shared" si="186"/>
        <v/>
      </c>
      <c r="T752" s="4">
        <f t="shared" si="187"/>
        <v>124</v>
      </c>
      <c r="U752" s="4">
        <f t="shared" si="188"/>
        <v>131.10000000000036</v>
      </c>
      <c r="V752" s="4" t="str">
        <f t="shared" si="189"/>
        <v/>
      </c>
      <c r="W752" s="4">
        <f t="shared" si="190"/>
        <v>-999</v>
      </c>
      <c r="X752" s="4">
        <f t="shared" si="191"/>
        <v>124</v>
      </c>
      <c r="Y752" s="4">
        <f t="shared" si="192"/>
        <v>131.10000000000036</v>
      </c>
      <c r="Z752" s="4">
        <f t="shared" si="193"/>
        <v>-999</v>
      </c>
    </row>
    <row r="753" spans="1:26">
      <c r="A753" s="3" t="s">
        <v>364</v>
      </c>
      <c r="C753" s="54" t="s">
        <v>436</v>
      </c>
      <c r="E753" s="32"/>
      <c r="F753" s="6"/>
      <c r="G753" s="13"/>
      <c r="H753" s="46" t="s">
        <v>242</v>
      </c>
      <c r="I753" s="14">
        <v>86.5</v>
      </c>
      <c r="J753" s="15">
        <v>4970</v>
      </c>
      <c r="K753" s="55" t="s">
        <v>437</v>
      </c>
      <c r="Q753" s="4">
        <f t="shared" si="184"/>
        <v>5098.3</v>
      </c>
      <c r="R753" s="4">
        <f t="shared" si="185"/>
        <v>0</v>
      </c>
      <c r="S753" s="4" t="str">
        <f t="shared" si="186"/>
        <v/>
      </c>
      <c r="T753" s="4" t="str">
        <f t="shared" si="187"/>
        <v/>
      </c>
      <c r="U753" s="4" t="str">
        <f t="shared" si="188"/>
        <v/>
      </c>
      <c r="V753" s="4" t="str">
        <f t="shared" si="189"/>
        <v/>
      </c>
      <c r="W753" s="4">
        <f t="shared" si="190"/>
        <v>-999</v>
      </c>
      <c r="X753" s="4">
        <f t="shared" si="191"/>
        <v>-999</v>
      </c>
      <c r="Y753" s="4">
        <f t="shared" si="192"/>
        <v>-999</v>
      </c>
      <c r="Z753" s="4">
        <f t="shared" si="193"/>
        <v>-999</v>
      </c>
    </row>
    <row r="754" spans="1:26">
      <c r="A754" s="3" t="s">
        <v>364</v>
      </c>
      <c r="B754" s="37" t="s">
        <v>243</v>
      </c>
      <c r="C754" s="11">
        <f>K754-K$754</f>
        <v>0</v>
      </c>
      <c r="D754" s="18">
        <f>D$762-C$762+C754</f>
        <v>5000.7</v>
      </c>
      <c r="E754" s="45"/>
      <c r="F754" s="6"/>
      <c r="G754" s="13"/>
      <c r="K754" s="77">
        <v>0.5</v>
      </c>
      <c r="Q754" s="4">
        <f t="shared" si="184"/>
        <v>5098.3</v>
      </c>
      <c r="R754" s="4">
        <f t="shared" si="185"/>
        <v>0</v>
      </c>
      <c r="S754" s="4" t="str">
        <f t="shared" si="186"/>
        <v/>
      </c>
      <c r="T754" s="4" t="str">
        <f t="shared" si="187"/>
        <v/>
      </c>
      <c r="U754" s="4" t="str">
        <f t="shared" si="188"/>
        <v/>
      </c>
      <c r="V754" s="4" t="str">
        <f t="shared" si="189"/>
        <v/>
      </c>
      <c r="W754" s="4">
        <f t="shared" si="190"/>
        <v>-999</v>
      </c>
      <c r="X754" s="4">
        <f t="shared" si="191"/>
        <v>-999</v>
      </c>
      <c r="Y754" s="4">
        <f t="shared" si="192"/>
        <v>-999</v>
      </c>
      <c r="Z754" s="4">
        <f t="shared" si="193"/>
        <v>-999</v>
      </c>
    </row>
    <row r="755" spans="1:26">
      <c r="A755" s="3" t="s">
        <v>364</v>
      </c>
      <c r="B755" s="33" t="s">
        <v>244</v>
      </c>
      <c r="C755" s="3">
        <f t="shared" ref="C755:C762" si="196">K755-K$754</f>
        <v>28.9</v>
      </c>
      <c r="D755" s="12">
        <f t="shared" ref="D755:D761" si="197">D$762-C$762+C755</f>
        <v>5029.5999999999995</v>
      </c>
      <c r="E755" s="45" t="s">
        <v>169</v>
      </c>
      <c r="F755" s="115">
        <v>75.599999999999994</v>
      </c>
      <c r="G755" s="116">
        <f>G$759-F$759+F755</f>
        <v>5026.3</v>
      </c>
      <c r="K755" s="77">
        <v>29.4</v>
      </c>
      <c r="N755" s="29">
        <f>N$751-F$751+F755</f>
        <v>5150.3</v>
      </c>
      <c r="Q755" s="4">
        <f t="shared" si="184"/>
        <v>5150.3</v>
      </c>
      <c r="R755" s="4">
        <f t="shared" si="185"/>
        <v>52</v>
      </c>
      <c r="S755" s="4">
        <f t="shared" si="186"/>
        <v>120.70000000000073</v>
      </c>
      <c r="T755" s="4">
        <f t="shared" si="187"/>
        <v>124</v>
      </c>
      <c r="U755" s="4" t="str">
        <f t="shared" si="188"/>
        <v/>
      </c>
      <c r="V755" s="4" t="str">
        <f t="shared" si="189"/>
        <v/>
      </c>
      <c r="W755" s="4">
        <f t="shared" si="190"/>
        <v>120.70000000000073</v>
      </c>
      <c r="X755" s="4">
        <f t="shared" si="191"/>
        <v>124</v>
      </c>
      <c r="Y755" s="4">
        <f t="shared" si="192"/>
        <v>-999</v>
      </c>
      <c r="Z755" s="4">
        <f t="shared" si="193"/>
        <v>-999</v>
      </c>
    </row>
    <row r="756" spans="1:26">
      <c r="A756" s="3" t="s">
        <v>364</v>
      </c>
      <c r="B756" s="33" t="s">
        <v>245</v>
      </c>
      <c r="C756" s="3">
        <f t="shared" si="196"/>
        <v>41.9</v>
      </c>
      <c r="D756" s="12">
        <f t="shared" si="197"/>
        <v>5042.5999999999995</v>
      </c>
      <c r="E756" s="45" t="s">
        <v>120</v>
      </c>
      <c r="F756" s="6">
        <v>87.8</v>
      </c>
      <c r="G756" s="13">
        <f t="shared" si="195"/>
        <v>5038.5</v>
      </c>
      <c r="K756" s="77">
        <v>42.4</v>
      </c>
      <c r="N756" s="29">
        <f>N$751-F$751+F756</f>
        <v>5162.5</v>
      </c>
      <c r="Q756" s="4">
        <f t="shared" si="184"/>
        <v>5162.5</v>
      </c>
      <c r="R756" s="4">
        <f t="shared" si="185"/>
        <v>12.199999999999818</v>
      </c>
      <c r="S756" s="4">
        <f t="shared" si="186"/>
        <v>119.90000000000055</v>
      </c>
      <c r="T756" s="4">
        <f t="shared" si="187"/>
        <v>124</v>
      </c>
      <c r="U756" s="4" t="str">
        <f t="shared" si="188"/>
        <v/>
      </c>
      <c r="V756" s="4" t="str">
        <f t="shared" si="189"/>
        <v/>
      </c>
      <c r="W756" s="4">
        <f t="shared" si="190"/>
        <v>119.90000000000055</v>
      </c>
      <c r="X756" s="4">
        <f t="shared" si="191"/>
        <v>124</v>
      </c>
      <c r="Y756" s="4">
        <f t="shared" si="192"/>
        <v>-999</v>
      </c>
      <c r="Z756" s="4">
        <f t="shared" si="193"/>
        <v>-999</v>
      </c>
    </row>
    <row r="757" spans="1:26">
      <c r="A757" s="3" t="s">
        <v>364</v>
      </c>
      <c r="B757" s="33" t="s">
        <v>55</v>
      </c>
      <c r="C757" s="3">
        <f t="shared" si="196"/>
        <v>57.5</v>
      </c>
      <c r="D757" s="12">
        <f t="shared" si="197"/>
        <v>5058.2</v>
      </c>
      <c r="E757" s="45" t="s">
        <v>101</v>
      </c>
      <c r="F757" s="6">
        <v>103.1</v>
      </c>
      <c r="G757" s="13">
        <f t="shared" si="195"/>
        <v>5053.8</v>
      </c>
      <c r="K757" s="77">
        <v>58</v>
      </c>
      <c r="N757" s="29">
        <f>N$751-F$751+F757</f>
        <v>5177.8</v>
      </c>
      <c r="O757" s="104" t="s">
        <v>60</v>
      </c>
      <c r="P757" s="104" t="s">
        <v>591</v>
      </c>
      <c r="Q757" s="4">
        <f t="shared" si="184"/>
        <v>5177.8</v>
      </c>
      <c r="R757" s="4">
        <f t="shared" si="185"/>
        <v>15.300000000000182</v>
      </c>
      <c r="S757" s="4">
        <f t="shared" si="186"/>
        <v>119.60000000000036</v>
      </c>
      <c r="T757" s="4">
        <f t="shared" si="187"/>
        <v>124</v>
      </c>
      <c r="U757" s="4" t="str">
        <f t="shared" si="188"/>
        <v/>
      </c>
      <c r="V757" s="4" t="str">
        <f t="shared" si="189"/>
        <v/>
      </c>
      <c r="W757" s="4">
        <f t="shared" si="190"/>
        <v>119.60000000000036</v>
      </c>
      <c r="X757" s="4">
        <f t="shared" si="191"/>
        <v>124</v>
      </c>
      <c r="Y757" s="4">
        <f t="shared" si="192"/>
        <v>-999</v>
      </c>
      <c r="Z757" s="4">
        <f t="shared" si="193"/>
        <v>-999</v>
      </c>
    </row>
    <row r="758" spans="1:26" s="7" customFormat="1">
      <c r="A758" s="6" t="s">
        <v>246</v>
      </c>
      <c r="B758" s="32" t="s">
        <v>59</v>
      </c>
      <c r="C758" s="6">
        <f t="shared" si="196"/>
        <v>60.3</v>
      </c>
      <c r="D758" s="13">
        <f t="shared" si="197"/>
        <v>5061</v>
      </c>
      <c r="E758" s="45" t="s">
        <v>102</v>
      </c>
      <c r="F758" s="6">
        <v>105.5</v>
      </c>
      <c r="G758" s="13">
        <f t="shared" si="195"/>
        <v>5056.2</v>
      </c>
      <c r="H758" s="45"/>
      <c r="I758" s="6"/>
      <c r="J758" s="6"/>
      <c r="K758" s="74">
        <v>60.8</v>
      </c>
      <c r="L758" s="6"/>
      <c r="M758" s="13"/>
      <c r="N758" s="29">
        <f>N$751-F$751+F758</f>
        <v>5180.2</v>
      </c>
      <c r="O758" s="104" t="s">
        <v>60</v>
      </c>
      <c r="P758" s="104" t="s">
        <v>591</v>
      </c>
      <c r="Q758" s="7">
        <f t="shared" si="184"/>
        <v>5180.2</v>
      </c>
      <c r="R758" s="7">
        <f t="shared" si="185"/>
        <v>2.3999999999996362</v>
      </c>
      <c r="S758" s="7">
        <f t="shared" si="186"/>
        <v>119.19999999999982</v>
      </c>
      <c r="T758" s="7">
        <f t="shared" si="187"/>
        <v>124</v>
      </c>
      <c r="U758" s="7" t="str">
        <f t="shared" si="188"/>
        <v/>
      </c>
      <c r="V758" s="7" t="str">
        <f t="shared" si="189"/>
        <v/>
      </c>
      <c r="W758" s="7">
        <f t="shared" si="190"/>
        <v>119.19999999999982</v>
      </c>
      <c r="X758" s="7">
        <f t="shared" si="191"/>
        <v>124</v>
      </c>
      <c r="Y758" s="7">
        <f t="shared" si="192"/>
        <v>-999</v>
      </c>
      <c r="Z758" s="7">
        <f t="shared" si="193"/>
        <v>-999</v>
      </c>
    </row>
    <row r="759" spans="1:26">
      <c r="A759" s="3" t="s">
        <v>256</v>
      </c>
      <c r="B759" s="32"/>
      <c r="C759" s="6"/>
      <c r="D759" s="13"/>
      <c r="E759" s="46" t="s">
        <v>247</v>
      </c>
      <c r="F759" s="14">
        <v>139.30000000000001</v>
      </c>
      <c r="G759" s="15">
        <v>5090</v>
      </c>
      <c r="K759" s="77"/>
      <c r="Q759" s="4">
        <f t="shared" si="184"/>
        <v>5180.2</v>
      </c>
      <c r="R759" s="4">
        <f t="shared" si="185"/>
        <v>0</v>
      </c>
      <c r="S759" s="4" t="str">
        <f t="shared" si="186"/>
        <v/>
      </c>
      <c r="T759" s="4" t="str">
        <f t="shared" si="187"/>
        <v/>
      </c>
      <c r="U759" s="4" t="str">
        <f t="shared" si="188"/>
        <v/>
      </c>
      <c r="V759" s="4" t="str">
        <f t="shared" si="189"/>
        <v/>
      </c>
      <c r="W759" s="4">
        <f t="shared" si="190"/>
        <v>-999</v>
      </c>
      <c r="X759" s="4">
        <f t="shared" si="191"/>
        <v>-999</v>
      </c>
      <c r="Y759" s="4">
        <f t="shared" si="192"/>
        <v>-999</v>
      </c>
      <c r="Z759" s="4">
        <f t="shared" si="193"/>
        <v>-999</v>
      </c>
    </row>
    <row r="760" spans="1:26">
      <c r="A760" s="3" t="s">
        <v>256</v>
      </c>
      <c r="B760" s="32"/>
      <c r="C760" s="6"/>
      <c r="D760" s="13"/>
      <c r="E760" s="35"/>
      <c r="H760" s="37" t="s">
        <v>248</v>
      </c>
      <c r="I760" s="11">
        <v>0</v>
      </c>
      <c r="J760" s="18">
        <f>J$769-I$769+I760</f>
        <v>5106.5</v>
      </c>
      <c r="K760" s="77"/>
      <c r="Q760" s="4">
        <f t="shared" si="184"/>
        <v>5180.2</v>
      </c>
      <c r="R760" s="4">
        <f t="shared" si="185"/>
        <v>0</v>
      </c>
      <c r="S760" s="4" t="str">
        <f t="shared" si="186"/>
        <v/>
      </c>
      <c r="T760" s="4" t="str">
        <f t="shared" si="187"/>
        <v/>
      </c>
      <c r="U760" s="4" t="str">
        <f t="shared" si="188"/>
        <v/>
      </c>
      <c r="V760" s="4" t="str">
        <f t="shared" si="189"/>
        <v/>
      </c>
      <c r="W760" s="4">
        <f t="shared" si="190"/>
        <v>-999</v>
      </c>
      <c r="X760" s="4">
        <f t="shared" si="191"/>
        <v>-999</v>
      </c>
      <c r="Y760" s="4">
        <f t="shared" si="192"/>
        <v>-999</v>
      </c>
      <c r="Z760" s="4">
        <f t="shared" si="193"/>
        <v>-999</v>
      </c>
    </row>
    <row r="761" spans="1:26" s="7" customFormat="1">
      <c r="A761" s="6" t="s">
        <v>249</v>
      </c>
      <c r="B761" s="99" t="s">
        <v>259</v>
      </c>
      <c r="C761" s="6">
        <f t="shared" si="196"/>
        <v>131.1</v>
      </c>
      <c r="D761" s="13">
        <f t="shared" si="197"/>
        <v>5131.8</v>
      </c>
      <c r="E761" s="45"/>
      <c r="F761" s="6"/>
      <c r="G761" s="6"/>
      <c r="H761" s="99" t="s">
        <v>259</v>
      </c>
      <c r="I761" s="6">
        <v>20.5</v>
      </c>
      <c r="J761" s="13">
        <f>J$769-I$769+I761</f>
        <v>5127</v>
      </c>
      <c r="K761" s="74">
        <v>131.6</v>
      </c>
      <c r="L761" s="6"/>
      <c r="M761" s="13"/>
      <c r="N761" s="29">
        <f>N$758-C$758+C761</f>
        <v>5251</v>
      </c>
      <c r="Q761" s="7">
        <f t="shared" si="184"/>
        <v>5251</v>
      </c>
      <c r="R761" s="7">
        <f t="shared" si="185"/>
        <v>70.800000000000182</v>
      </c>
      <c r="S761" s="7">
        <f t="shared" si="186"/>
        <v>119.19999999999982</v>
      </c>
      <c r="T761" s="7" t="str">
        <f t="shared" si="187"/>
        <v/>
      </c>
      <c r="U761" s="7">
        <f t="shared" si="188"/>
        <v>124</v>
      </c>
      <c r="V761" s="7" t="str">
        <f t="shared" si="189"/>
        <v/>
      </c>
      <c r="W761" s="7">
        <f t="shared" si="190"/>
        <v>119.19999999999982</v>
      </c>
      <c r="X761" s="7">
        <f t="shared" si="191"/>
        <v>-999</v>
      </c>
      <c r="Y761" s="7">
        <f t="shared" si="192"/>
        <v>124</v>
      </c>
      <c r="Z761" s="7">
        <f t="shared" si="193"/>
        <v>-999</v>
      </c>
    </row>
    <row r="762" spans="1:26">
      <c r="A762" s="3" t="s">
        <v>447</v>
      </c>
      <c r="B762" s="34" t="s">
        <v>250</v>
      </c>
      <c r="C762" s="14">
        <f t="shared" si="196"/>
        <v>139.30000000000001</v>
      </c>
      <c r="D762" s="15">
        <v>5140</v>
      </c>
      <c r="H762" s="32"/>
      <c r="I762" s="6"/>
      <c r="J762" s="13"/>
      <c r="K762" s="77">
        <v>139.80000000000001</v>
      </c>
      <c r="Q762" s="4">
        <f t="shared" si="184"/>
        <v>5251</v>
      </c>
      <c r="R762" s="4">
        <f t="shared" si="185"/>
        <v>0</v>
      </c>
      <c r="S762" s="4" t="str">
        <f t="shared" si="186"/>
        <v/>
      </c>
      <c r="T762" s="4" t="str">
        <f t="shared" si="187"/>
        <v/>
      </c>
      <c r="U762" s="4" t="str">
        <f t="shared" si="188"/>
        <v/>
      </c>
      <c r="V762" s="4" t="str">
        <f t="shared" si="189"/>
        <v/>
      </c>
      <c r="W762" s="4">
        <f t="shared" si="190"/>
        <v>-999</v>
      </c>
      <c r="X762" s="4">
        <f t="shared" si="191"/>
        <v>-999</v>
      </c>
      <c r="Y762" s="4">
        <f t="shared" si="192"/>
        <v>-999</v>
      </c>
      <c r="Z762" s="4">
        <f t="shared" si="193"/>
        <v>-999</v>
      </c>
    </row>
    <row r="763" spans="1:26">
      <c r="A763" s="3" t="s">
        <v>447</v>
      </c>
      <c r="H763" s="32" t="s">
        <v>459</v>
      </c>
      <c r="I763" s="6">
        <v>52.1</v>
      </c>
      <c r="J763" s="13">
        <f>J$769-I$769+I763</f>
        <v>5158.6000000000004</v>
      </c>
      <c r="N763" s="29">
        <f>N$761-I$761+I763</f>
        <v>5282.6</v>
      </c>
      <c r="O763" s="104" t="s">
        <v>60</v>
      </c>
      <c r="P763" s="104" t="s">
        <v>593</v>
      </c>
      <c r="Q763" s="4">
        <f t="shared" si="184"/>
        <v>5282.6</v>
      </c>
      <c r="R763" s="4">
        <f t="shared" si="185"/>
        <v>31.600000000000364</v>
      </c>
      <c r="S763" s="4" t="str">
        <f t="shared" si="186"/>
        <v/>
      </c>
      <c r="T763" s="4" t="str">
        <f t="shared" si="187"/>
        <v/>
      </c>
      <c r="U763" s="4">
        <f t="shared" si="188"/>
        <v>124</v>
      </c>
      <c r="V763" s="4" t="str">
        <f t="shared" si="189"/>
        <v/>
      </c>
      <c r="W763" s="4">
        <f t="shared" si="190"/>
        <v>-999</v>
      </c>
      <c r="X763" s="4">
        <f t="shared" si="191"/>
        <v>-999</v>
      </c>
      <c r="Y763" s="4">
        <f t="shared" si="192"/>
        <v>124</v>
      </c>
      <c r="Z763" s="4">
        <f t="shared" si="193"/>
        <v>-999</v>
      </c>
    </row>
    <row r="764" spans="1:26">
      <c r="A764" s="3" t="s">
        <v>447</v>
      </c>
      <c r="H764" s="32" t="s">
        <v>399</v>
      </c>
      <c r="I764" s="6">
        <v>56.1</v>
      </c>
      <c r="J764" s="13">
        <f>J$769-I$769+I764</f>
        <v>5162.6000000000004</v>
      </c>
      <c r="N764" s="29">
        <f>N$761-I$761+I764</f>
        <v>5286.6</v>
      </c>
      <c r="O764" s="104" t="s">
        <v>60</v>
      </c>
      <c r="P764" s="104" t="s">
        <v>593</v>
      </c>
      <c r="Q764" s="4">
        <f>IF(N764="",Q763,N764)</f>
        <v>5286.6</v>
      </c>
      <c r="R764" s="4">
        <f>Q764-Q763</f>
        <v>4</v>
      </c>
      <c r="S764" s="4" t="str">
        <f t="shared" si="186"/>
        <v/>
      </c>
      <c r="T764" s="4" t="str">
        <f t="shared" si="187"/>
        <v/>
      </c>
      <c r="U764" s="4">
        <f t="shared" si="188"/>
        <v>124</v>
      </c>
      <c r="V764" s="4" t="str">
        <f t="shared" si="189"/>
        <v/>
      </c>
      <c r="W764" s="4">
        <f t="shared" si="190"/>
        <v>-999</v>
      </c>
      <c r="X764" s="4">
        <f t="shared" si="191"/>
        <v>-999</v>
      </c>
      <c r="Y764" s="4">
        <f t="shared" si="192"/>
        <v>124</v>
      </c>
      <c r="Z764" s="4">
        <f t="shared" si="193"/>
        <v>-999</v>
      </c>
    </row>
    <row r="765" spans="1:26">
      <c r="A765" s="3" t="s">
        <v>447</v>
      </c>
      <c r="B765" s="37" t="s">
        <v>251</v>
      </c>
      <c r="C765" s="11">
        <v>0</v>
      </c>
      <c r="D765" s="18">
        <f>D$778-C$778+C765</f>
        <v>5167.8</v>
      </c>
      <c r="H765" s="32"/>
      <c r="I765" s="6"/>
      <c r="J765" s="13"/>
      <c r="Q765" s="4">
        <f t="shared" si="184"/>
        <v>5286.6</v>
      </c>
      <c r="R765" s="4">
        <f t="shared" si="185"/>
        <v>0</v>
      </c>
      <c r="S765" s="4" t="str">
        <f t="shared" si="186"/>
        <v/>
      </c>
      <c r="T765" s="4" t="str">
        <f t="shared" si="187"/>
        <v/>
      </c>
      <c r="U765" s="4" t="str">
        <f t="shared" si="188"/>
        <v/>
      </c>
      <c r="V765" s="4" t="str">
        <f t="shared" si="189"/>
        <v/>
      </c>
      <c r="W765" s="4">
        <f t="shared" si="190"/>
        <v>-999</v>
      </c>
      <c r="X765" s="4">
        <f t="shared" si="191"/>
        <v>-999</v>
      </c>
      <c r="Y765" s="4">
        <f t="shared" si="192"/>
        <v>-999</v>
      </c>
      <c r="Z765" s="4">
        <f t="shared" si="193"/>
        <v>-999</v>
      </c>
    </row>
    <row r="766" spans="1:26">
      <c r="A766" s="3" t="s">
        <v>447</v>
      </c>
      <c r="B766" s="33"/>
      <c r="C766" s="3"/>
      <c r="D766" s="12"/>
      <c r="E766" s="37" t="s">
        <v>252</v>
      </c>
      <c r="F766" s="11">
        <v>0</v>
      </c>
      <c r="G766" s="18">
        <f>G$776-F$776+F766</f>
        <v>5168.8999999999996</v>
      </c>
      <c r="H766" s="45"/>
      <c r="I766" s="6"/>
      <c r="J766" s="13"/>
      <c r="Q766" s="4">
        <f t="shared" si="184"/>
        <v>5286.6</v>
      </c>
      <c r="R766" s="4">
        <f t="shared" si="185"/>
        <v>0</v>
      </c>
      <c r="S766" s="4" t="str">
        <f t="shared" si="186"/>
        <v/>
      </c>
      <c r="T766" s="4" t="str">
        <f t="shared" si="187"/>
        <v/>
      </c>
      <c r="U766" s="4" t="str">
        <f t="shared" si="188"/>
        <v/>
      </c>
      <c r="V766" s="4" t="str">
        <f t="shared" si="189"/>
        <v/>
      </c>
      <c r="W766" s="4">
        <f t="shared" si="190"/>
        <v>-999</v>
      </c>
      <c r="X766" s="4">
        <f t="shared" si="191"/>
        <v>-999</v>
      </c>
      <c r="Y766" s="4">
        <f t="shared" si="192"/>
        <v>-999</v>
      </c>
      <c r="Z766" s="4">
        <f t="shared" si="193"/>
        <v>-999</v>
      </c>
    </row>
    <row r="767" spans="1:26">
      <c r="A767" s="3" t="s">
        <v>447</v>
      </c>
      <c r="B767" s="33" t="s">
        <v>459</v>
      </c>
      <c r="C767" s="3">
        <v>4.5</v>
      </c>
      <c r="D767" s="12">
        <f>D$778-C$778+C767</f>
        <v>5172.3</v>
      </c>
      <c r="E767" s="33"/>
      <c r="G767" s="12"/>
      <c r="H767" s="45"/>
      <c r="I767" s="6"/>
      <c r="J767" s="13"/>
      <c r="Q767" s="4">
        <f t="shared" si="184"/>
        <v>5286.6</v>
      </c>
      <c r="R767" s="4">
        <f t="shared" si="185"/>
        <v>0</v>
      </c>
      <c r="S767" s="4" t="str">
        <f t="shared" si="186"/>
        <v/>
      </c>
      <c r="T767" s="4" t="str">
        <f t="shared" si="187"/>
        <v/>
      </c>
      <c r="U767" s="4" t="str">
        <f t="shared" si="188"/>
        <v/>
      </c>
      <c r="V767" s="4" t="str">
        <f t="shared" si="189"/>
        <v/>
      </c>
      <c r="W767" s="4">
        <f t="shared" si="190"/>
        <v>-999</v>
      </c>
      <c r="X767" s="4">
        <f t="shared" si="191"/>
        <v>-999</v>
      </c>
      <c r="Y767" s="4">
        <f t="shared" si="192"/>
        <v>-999</v>
      </c>
      <c r="Z767" s="4">
        <f t="shared" si="193"/>
        <v>-999</v>
      </c>
    </row>
    <row r="768" spans="1:26" s="7" customFormat="1">
      <c r="A768" s="6" t="s">
        <v>253</v>
      </c>
      <c r="B768" s="32" t="s">
        <v>399</v>
      </c>
      <c r="C768" s="6">
        <v>8.6</v>
      </c>
      <c r="D768" s="13">
        <f>D$778-C$778+C768</f>
        <v>5176.4000000000005</v>
      </c>
      <c r="E768" s="32" t="s">
        <v>40</v>
      </c>
      <c r="F768" s="6">
        <v>6.6</v>
      </c>
      <c r="G768" s="13">
        <f>G$776-F$776+F768</f>
        <v>5175.5</v>
      </c>
      <c r="H768" s="45" t="s">
        <v>279</v>
      </c>
      <c r="I768" s="6">
        <v>67.599999999999994</v>
      </c>
      <c r="J768" s="13">
        <f>J$769-I$769+I768</f>
        <v>5174.1000000000004</v>
      </c>
      <c r="K768" s="45"/>
      <c r="L768" s="6"/>
      <c r="M768" s="13"/>
      <c r="N768" s="29">
        <f>N$761-I$761+I768</f>
        <v>5298.1</v>
      </c>
      <c r="Q768" s="7">
        <f>IF(N768="",Q767,N768)</f>
        <v>5298.1</v>
      </c>
      <c r="R768" s="7">
        <f>Q768-Q767</f>
        <v>11.5</v>
      </c>
      <c r="S768" s="7">
        <f t="shared" si="186"/>
        <v>121.69999999999982</v>
      </c>
      <c r="T768" s="7">
        <f t="shared" si="187"/>
        <v>122.60000000000036</v>
      </c>
      <c r="U768" s="7">
        <f t="shared" si="188"/>
        <v>124</v>
      </c>
      <c r="V768" s="7" t="str">
        <f t="shared" si="189"/>
        <v/>
      </c>
      <c r="W768" s="7">
        <f t="shared" si="190"/>
        <v>121.69999999999982</v>
      </c>
      <c r="X768" s="7">
        <f t="shared" si="191"/>
        <v>122.60000000000036</v>
      </c>
      <c r="Y768" s="7">
        <f t="shared" si="192"/>
        <v>124</v>
      </c>
      <c r="Z768" s="7">
        <f t="shared" si="193"/>
        <v>-999</v>
      </c>
    </row>
    <row r="769" spans="1:26">
      <c r="A769" s="3" t="s">
        <v>256</v>
      </c>
      <c r="B769" s="32"/>
      <c r="C769" s="6"/>
      <c r="D769" s="13"/>
      <c r="E769" s="33"/>
      <c r="G769" s="12"/>
      <c r="H769" s="46" t="s">
        <v>254</v>
      </c>
      <c r="I769" s="14">
        <v>83.5</v>
      </c>
      <c r="J769" s="15">
        <v>5190</v>
      </c>
      <c r="Q769" s="4">
        <f>IF(N769="",Q768,N769)</f>
        <v>5298.1</v>
      </c>
      <c r="R769" s="4">
        <f>Q769-Q768</f>
        <v>0</v>
      </c>
      <c r="S769" s="4" t="str">
        <f t="shared" si="186"/>
        <v/>
      </c>
      <c r="T769" s="4" t="str">
        <f t="shared" si="187"/>
        <v/>
      </c>
      <c r="U769" s="4" t="str">
        <f t="shared" si="188"/>
        <v/>
      </c>
      <c r="V769" s="4" t="str">
        <f t="shared" si="189"/>
        <v/>
      </c>
      <c r="W769" s="4">
        <f t="shared" si="190"/>
        <v>-999</v>
      </c>
      <c r="X769" s="4">
        <f t="shared" si="191"/>
        <v>-999</v>
      </c>
      <c r="Y769" s="4">
        <f t="shared" si="192"/>
        <v>-999</v>
      </c>
      <c r="Z769" s="4">
        <f t="shared" si="193"/>
        <v>-999</v>
      </c>
    </row>
    <row r="770" spans="1:26">
      <c r="A770" s="3" t="s">
        <v>256</v>
      </c>
      <c r="B770" s="32" t="s">
        <v>401</v>
      </c>
      <c r="C770" s="6">
        <v>61.3</v>
      </c>
      <c r="D770" s="13">
        <f>D$778-C$778+C770</f>
        <v>5229.1000000000004</v>
      </c>
      <c r="E770" s="33" t="s">
        <v>401</v>
      </c>
      <c r="F770" s="113">
        <v>60.2</v>
      </c>
      <c r="G770" s="119">
        <f>G$776-F$776+F770</f>
        <v>5229.0999999999995</v>
      </c>
      <c r="N770" s="29">
        <f>N$768-C$768+C770</f>
        <v>5350.8</v>
      </c>
      <c r="O770" s="104" t="s">
        <v>60</v>
      </c>
      <c r="P770" s="104" t="s">
        <v>592</v>
      </c>
      <c r="Q770" s="4">
        <f t="shared" si="184"/>
        <v>5350.8</v>
      </c>
      <c r="R770" s="4">
        <f t="shared" si="185"/>
        <v>52.699999999999818</v>
      </c>
      <c r="S770" s="4">
        <f t="shared" si="186"/>
        <v>121.69999999999982</v>
      </c>
      <c r="T770" s="4">
        <f t="shared" si="187"/>
        <v>121.70000000000073</v>
      </c>
      <c r="U770" s="4" t="str">
        <f t="shared" si="188"/>
        <v/>
      </c>
      <c r="V770" s="4" t="str">
        <f t="shared" si="189"/>
        <v/>
      </c>
      <c r="W770" s="4">
        <f t="shared" si="190"/>
        <v>121.69999999999982</v>
      </c>
      <c r="X770" s="4">
        <f t="shared" si="191"/>
        <v>121.70000000000073</v>
      </c>
      <c r="Y770" s="4">
        <f t="shared" si="192"/>
        <v>-999</v>
      </c>
      <c r="Z770" s="4">
        <f t="shared" si="193"/>
        <v>-999</v>
      </c>
    </row>
    <row r="771" spans="1:26">
      <c r="A771" s="3" t="s">
        <v>256</v>
      </c>
      <c r="B771" s="32" t="s">
        <v>404</v>
      </c>
      <c r="C771" s="6">
        <v>62.8</v>
      </c>
      <c r="D771" s="13">
        <f>D$778-C$778+C771</f>
        <v>5230.6000000000004</v>
      </c>
      <c r="E771" s="33"/>
      <c r="G771" s="12"/>
      <c r="N771" s="29">
        <f>N$768-C$768+C771</f>
        <v>5352.3</v>
      </c>
      <c r="O771" s="104" t="s">
        <v>60</v>
      </c>
      <c r="P771" s="104" t="s">
        <v>592</v>
      </c>
      <c r="Q771" s="4">
        <f t="shared" ref="Q771:Q836" si="198">IF(N771="",Q770,N771)</f>
        <v>5352.3</v>
      </c>
      <c r="R771" s="4">
        <f t="shared" ref="R771:R836" si="199">Q771-Q770</f>
        <v>1.5</v>
      </c>
      <c r="S771" s="4">
        <f t="shared" ref="S771:S836" si="200">IF(D771="","",IF(N771="","",$Q771-D771))</f>
        <v>121.69999999999982</v>
      </c>
      <c r="T771" s="4" t="str">
        <f t="shared" ref="T771:T836" si="201">IF(G771="","",IF(N771="","",$Q771-G771))</f>
        <v/>
      </c>
      <c r="U771" s="4" t="str">
        <f t="shared" ref="U771:U836" si="202">IF(J771="","",IF(N771="","",$Q771-J771))</f>
        <v/>
      </c>
      <c r="V771" s="4" t="str">
        <f t="shared" ref="V771:V836" si="203">IF(M771="","",IF(N771="","",$Q771-M771))</f>
        <v/>
      </c>
      <c r="W771" s="4">
        <f t="shared" ref="W771:W836" si="204">IF(S771="",-999,S771)</f>
        <v>121.69999999999982</v>
      </c>
      <c r="X771" s="4">
        <f t="shared" ref="X771:X836" si="205">IF(T771="",-999,T771)</f>
        <v>-999</v>
      </c>
      <c r="Y771" s="4">
        <f t="shared" ref="Y771:Y836" si="206">IF(U771="",-999,U771)</f>
        <v>-999</v>
      </c>
      <c r="Z771" s="4">
        <f t="shared" ref="Z771:Z836" si="207">IF(V771="",-999,V771)</f>
        <v>-999</v>
      </c>
    </row>
    <row r="772" spans="1:26">
      <c r="A772" s="3" t="s">
        <v>256</v>
      </c>
      <c r="B772" s="32"/>
      <c r="C772" s="6"/>
      <c r="D772" s="13"/>
      <c r="E772" s="33" t="s">
        <v>404</v>
      </c>
      <c r="F772" s="3">
        <v>63.5</v>
      </c>
      <c r="G772" s="12">
        <f>G$776-F$776+F772</f>
        <v>5232.3999999999996</v>
      </c>
      <c r="O772" s="104" t="s">
        <v>60</v>
      </c>
      <c r="P772" s="104" t="s">
        <v>592</v>
      </c>
      <c r="Q772" s="4">
        <f t="shared" si="198"/>
        <v>5352.3</v>
      </c>
      <c r="R772" s="4">
        <f t="shared" si="199"/>
        <v>0</v>
      </c>
      <c r="S772" s="4" t="str">
        <f t="shared" si="200"/>
        <v/>
      </c>
      <c r="T772" s="4" t="str">
        <f t="shared" si="201"/>
        <v/>
      </c>
      <c r="U772" s="4" t="str">
        <f t="shared" si="202"/>
        <v/>
      </c>
      <c r="V772" s="4" t="str">
        <f t="shared" si="203"/>
        <v/>
      </c>
      <c r="W772" s="4">
        <f t="shared" si="204"/>
        <v>-999</v>
      </c>
      <c r="X772" s="4">
        <f t="shared" si="205"/>
        <v>-999</v>
      </c>
      <c r="Y772" s="4">
        <f t="shared" si="206"/>
        <v>-999</v>
      </c>
      <c r="Z772" s="4">
        <f t="shared" si="207"/>
        <v>-999</v>
      </c>
    </row>
    <row r="773" spans="1:26">
      <c r="A773" s="3" t="s">
        <v>256</v>
      </c>
      <c r="B773" s="32" t="s">
        <v>281</v>
      </c>
      <c r="C773" s="6">
        <v>94.1</v>
      </c>
      <c r="D773" s="13">
        <f>D$778-C$778+C773</f>
        <v>5261.9000000000005</v>
      </c>
      <c r="E773" s="33"/>
      <c r="G773" s="12"/>
      <c r="N773" s="29">
        <f>N$768-C$768+C773</f>
        <v>5383.6</v>
      </c>
      <c r="O773" s="104" t="s">
        <v>60</v>
      </c>
      <c r="Q773" s="4">
        <f t="shared" si="198"/>
        <v>5383.6</v>
      </c>
      <c r="R773" s="4">
        <f t="shared" si="199"/>
        <v>31.300000000000182</v>
      </c>
      <c r="S773" s="4">
        <f t="shared" si="200"/>
        <v>121.69999999999982</v>
      </c>
      <c r="T773" s="4" t="str">
        <f t="shared" si="201"/>
        <v/>
      </c>
      <c r="U773" s="4" t="str">
        <f t="shared" si="202"/>
        <v/>
      </c>
      <c r="V773" s="4" t="str">
        <f t="shared" si="203"/>
        <v/>
      </c>
      <c r="W773" s="4">
        <f t="shared" si="204"/>
        <v>121.69999999999982</v>
      </c>
      <c r="X773" s="4">
        <f t="shared" si="205"/>
        <v>-999</v>
      </c>
      <c r="Y773" s="4">
        <f t="shared" si="206"/>
        <v>-999</v>
      </c>
      <c r="Z773" s="4">
        <f t="shared" si="207"/>
        <v>-999</v>
      </c>
    </row>
    <row r="774" spans="1:26">
      <c r="A774" s="3" t="s">
        <v>256</v>
      </c>
      <c r="B774" s="32" t="s">
        <v>282</v>
      </c>
      <c r="C774" s="6">
        <v>95.5</v>
      </c>
      <c r="D774" s="13">
        <f>D$778-C$778+C774</f>
        <v>5263.3</v>
      </c>
      <c r="E774" s="33"/>
      <c r="G774" s="12"/>
      <c r="N774" s="29">
        <f>N$768-C$768+C774</f>
        <v>5385</v>
      </c>
      <c r="O774" s="104" t="s">
        <v>60</v>
      </c>
      <c r="Q774" s="4">
        <f t="shared" si="198"/>
        <v>5385</v>
      </c>
      <c r="R774" s="4">
        <f t="shared" si="199"/>
        <v>1.3999999999996362</v>
      </c>
      <c r="S774" s="4">
        <f t="shared" si="200"/>
        <v>121.69999999999982</v>
      </c>
      <c r="T774" s="4" t="str">
        <f t="shared" si="201"/>
        <v/>
      </c>
      <c r="U774" s="4" t="str">
        <f t="shared" si="202"/>
        <v/>
      </c>
      <c r="V774" s="4" t="str">
        <f t="shared" si="203"/>
        <v/>
      </c>
      <c r="W774" s="4">
        <f t="shared" si="204"/>
        <v>121.69999999999982</v>
      </c>
      <c r="X774" s="4">
        <f t="shared" si="205"/>
        <v>-999</v>
      </c>
      <c r="Y774" s="4">
        <f t="shared" si="206"/>
        <v>-999</v>
      </c>
      <c r="Z774" s="4">
        <f t="shared" si="207"/>
        <v>-999</v>
      </c>
    </row>
    <row r="775" spans="1:26">
      <c r="A775" s="3" t="s">
        <v>256</v>
      </c>
      <c r="B775" s="32" t="s">
        <v>285</v>
      </c>
      <c r="C775" s="6">
        <v>117</v>
      </c>
      <c r="D775" s="13">
        <f>D$778-C$778+C775</f>
        <v>5284.8</v>
      </c>
      <c r="E775" s="33"/>
      <c r="G775" s="12"/>
      <c r="N775" s="29">
        <f>N$768-C$768+C775</f>
        <v>5406.5</v>
      </c>
      <c r="Q775" s="4">
        <f t="shared" si="198"/>
        <v>5406.5</v>
      </c>
      <c r="R775" s="4">
        <f t="shared" si="199"/>
        <v>21.5</v>
      </c>
      <c r="S775" s="4">
        <f t="shared" si="200"/>
        <v>121.69999999999982</v>
      </c>
      <c r="T775" s="4" t="str">
        <f t="shared" si="201"/>
        <v/>
      </c>
      <c r="U775" s="4" t="str">
        <f t="shared" si="202"/>
        <v/>
      </c>
      <c r="V775" s="4" t="str">
        <f t="shared" si="203"/>
        <v/>
      </c>
      <c r="W775" s="4">
        <f t="shared" si="204"/>
        <v>121.69999999999982</v>
      </c>
      <c r="X775" s="4">
        <f t="shared" si="205"/>
        <v>-999</v>
      </c>
      <c r="Y775" s="4">
        <f t="shared" si="206"/>
        <v>-999</v>
      </c>
      <c r="Z775" s="4">
        <f t="shared" si="207"/>
        <v>-999</v>
      </c>
    </row>
    <row r="776" spans="1:26" ht="13" thickBot="1">
      <c r="A776" s="3" t="s">
        <v>256</v>
      </c>
      <c r="B776" s="32"/>
      <c r="C776" s="6"/>
      <c r="D776" s="13"/>
      <c r="E776" s="40" t="s">
        <v>468</v>
      </c>
      <c r="F776" s="23">
        <v>121.1</v>
      </c>
      <c r="G776" s="24">
        <v>5290</v>
      </c>
      <c r="Q776" s="4">
        <f t="shared" si="198"/>
        <v>5406.5</v>
      </c>
      <c r="R776" s="4">
        <f t="shared" si="199"/>
        <v>0</v>
      </c>
      <c r="S776" s="4" t="str">
        <f t="shared" si="200"/>
        <v/>
      </c>
      <c r="T776" s="4" t="str">
        <f t="shared" si="201"/>
        <v/>
      </c>
      <c r="U776" s="4" t="str">
        <f t="shared" si="202"/>
        <v/>
      </c>
      <c r="V776" s="4" t="str">
        <f t="shared" si="203"/>
        <v/>
      </c>
      <c r="W776" s="4">
        <f t="shared" si="204"/>
        <v>-999</v>
      </c>
      <c r="X776" s="4">
        <f t="shared" si="205"/>
        <v>-999</v>
      </c>
      <c r="Y776" s="4">
        <f t="shared" si="206"/>
        <v>-999</v>
      </c>
      <c r="Z776" s="4">
        <f t="shared" si="207"/>
        <v>-999</v>
      </c>
    </row>
    <row r="777" spans="1:26" s="5" customFormat="1">
      <c r="A777" s="70" t="s">
        <v>256</v>
      </c>
      <c r="B777" s="32"/>
      <c r="C777" s="53"/>
      <c r="D777" s="6"/>
      <c r="E777" s="38" t="s">
        <v>469</v>
      </c>
      <c r="F777" s="8">
        <v>0</v>
      </c>
      <c r="G777" s="18">
        <f>G$782-F$782+F777</f>
        <v>5308.3</v>
      </c>
      <c r="H777" s="47"/>
      <c r="I777" s="8"/>
      <c r="J777" s="8"/>
      <c r="K777" s="47"/>
      <c r="L777" s="8"/>
      <c r="M777" s="19"/>
      <c r="N777" s="29"/>
      <c r="Q777" s="5">
        <f t="shared" si="198"/>
        <v>5406.5</v>
      </c>
      <c r="R777" s="5">
        <f t="shared" si="199"/>
        <v>0</v>
      </c>
      <c r="S777" s="5" t="str">
        <f t="shared" si="200"/>
        <v/>
      </c>
      <c r="T777" s="5" t="str">
        <f t="shared" si="201"/>
        <v/>
      </c>
      <c r="U777" s="5" t="str">
        <f t="shared" si="202"/>
        <v/>
      </c>
      <c r="V777" s="5" t="str">
        <f t="shared" si="203"/>
        <v/>
      </c>
      <c r="W777" s="5">
        <f t="shared" si="204"/>
        <v>-999</v>
      </c>
      <c r="X777" s="5">
        <f t="shared" si="205"/>
        <v>-999</v>
      </c>
      <c r="Y777" s="5">
        <f t="shared" si="206"/>
        <v>-999</v>
      </c>
      <c r="Z777" s="5">
        <f t="shared" si="207"/>
        <v>-999</v>
      </c>
    </row>
    <row r="778" spans="1:26" s="7" customFormat="1" ht="13" thickBot="1">
      <c r="A778" s="6" t="s">
        <v>470</v>
      </c>
      <c r="B778" s="81" t="s">
        <v>471</v>
      </c>
      <c r="C778" s="82">
        <v>152.19999999999999</v>
      </c>
      <c r="D778" s="83">
        <v>5320</v>
      </c>
      <c r="E778" s="32" t="s">
        <v>472</v>
      </c>
      <c r="F778" s="6">
        <v>10</v>
      </c>
      <c r="G778" s="13">
        <f>G$782-F$782+F778</f>
        <v>5318.3</v>
      </c>
      <c r="H778" s="62" t="s">
        <v>473</v>
      </c>
      <c r="I778" s="6"/>
      <c r="J778" s="6"/>
      <c r="K778" s="45"/>
      <c r="L778" s="6"/>
      <c r="M778" s="13"/>
      <c r="N778" s="29">
        <f>N$768-C$768+C778</f>
        <v>5441.7</v>
      </c>
      <c r="Q778" s="7">
        <f t="shared" si="198"/>
        <v>5441.7</v>
      </c>
      <c r="R778" s="7">
        <f t="shared" si="199"/>
        <v>35.199999999999818</v>
      </c>
      <c r="S778" s="7">
        <f t="shared" si="200"/>
        <v>121.69999999999982</v>
      </c>
      <c r="T778" s="7">
        <f t="shared" si="201"/>
        <v>123.39999999999964</v>
      </c>
      <c r="U778" s="7" t="str">
        <f t="shared" si="202"/>
        <v/>
      </c>
      <c r="V778" s="7" t="str">
        <f t="shared" si="203"/>
        <v/>
      </c>
      <c r="W778" s="7">
        <f t="shared" si="204"/>
        <v>121.69999999999982</v>
      </c>
      <c r="X778" s="7">
        <f t="shared" si="205"/>
        <v>123.39999999999964</v>
      </c>
      <c r="Y778" s="7">
        <f t="shared" si="206"/>
        <v>-999</v>
      </c>
      <c r="Z778" s="7">
        <f t="shared" si="207"/>
        <v>-999</v>
      </c>
    </row>
    <row r="779" spans="1:26">
      <c r="A779" s="3" t="s">
        <v>258</v>
      </c>
      <c r="B779" s="33"/>
      <c r="C779" s="3"/>
      <c r="D779" s="18"/>
      <c r="E779" s="45" t="s">
        <v>603</v>
      </c>
      <c r="F779" s="6">
        <v>62.7</v>
      </c>
      <c r="G779" s="13">
        <f>G$782-F$782+F779</f>
        <v>5371</v>
      </c>
      <c r="N779" s="29">
        <f>N$778-F$778+F779</f>
        <v>5494.4</v>
      </c>
      <c r="Q779" s="4">
        <f t="shared" si="198"/>
        <v>5494.4</v>
      </c>
      <c r="R779" s="4">
        <f t="shared" si="199"/>
        <v>52.699999999999818</v>
      </c>
      <c r="S779" s="4" t="str">
        <f t="shared" si="200"/>
        <v/>
      </c>
      <c r="T779" s="4">
        <f t="shared" si="201"/>
        <v>123.39999999999964</v>
      </c>
      <c r="U779" s="4" t="str">
        <f t="shared" si="202"/>
        <v/>
      </c>
      <c r="V779" s="4" t="str">
        <f t="shared" si="203"/>
        <v/>
      </c>
      <c r="W779" s="4">
        <f t="shared" si="204"/>
        <v>-999</v>
      </c>
      <c r="X779" s="4">
        <f t="shared" si="205"/>
        <v>123.39999999999964</v>
      </c>
      <c r="Y779" s="4">
        <f t="shared" si="206"/>
        <v>-999</v>
      </c>
      <c r="Z779" s="4">
        <f t="shared" si="207"/>
        <v>-999</v>
      </c>
    </row>
    <row r="780" spans="1:26" s="7" customFormat="1">
      <c r="A780" s="8" t="s">
        <v>364</v>
      </c>
      <c r="B780" s="41" t="s">
        <v>604</v>
      </c>
      <c r="C780" s="20">
        <v>0</v>
      </c>
      <c r="D780" s="18">
        <f>D$790-C$790+C780</f>
        <v>5370.5</v>
      </c>
      <c r="E780" s="110"/>
      <c r="F780" s="111"/>
      <c r="G780" s="112"/>
      <c r="H780" s="47"/>
      <c r="I780" s="8"/>
      <c r="J780" s="8"/>
      <c r="K780" s="47"/>
      <c r="L780" s="8"/>
      <c r="M780" s="19"/>
      <c r="N780" s="29"/>
      <c r="Q780" s="7">
        <f t="shared" si="198"/>
        <v>5494.4</v>
      </c>
      <c r="R780" s="7">
        <f t="shared" si="199"/>
        <v>0</v>
      </c>
      <c r="S780" s="7" t="str">
        <f>IF(D780="","",IF(N780="","",$Q780-D780))</f>
        <v/>
      </c>
      <c r="T780" s="7" t="str">
        <f t="shared" si="201"/>
        <v/>
      </c>
      <c r="U780" s="7" t="str">
        <f t="shared" si="202"/>
        <v/>
      </c>
      <c r="V780" s="7" t="str">
        <f t="shared" si="203"/>
        <v/>
      </c>
      <c r="W780" s="7">
        <f t="shared" si="204"/>
        <v>-999</v>
      </c>
      <c r="X780" s="7">
        <f t="shared" si="205"/>
        <v>-999</v>
      </c>
      <c r="Y780" s="7">
        <f t="shared" si="206"/>
        <v>-999</v>
      </c>
      <c r="Z780" s="7">
        <f t="shared" si="207"/>
        <v>-999</v>
      </c>
    </row>
    <row r="781" spans="1:26" s="5" customFormat="1">
      <c r="A781" s="105" t="s">
        <v>605</v>
      </c>
      <c r="B781" s="106" t="s">
        <v>603</v>
      </c>
      <c r="C781" s="105">
        <v>0.8</v>
      </c>
      <c r="D781" s="107">
        <f>D$790-C$790+C781</f>
        <v>5371.3</v>
      </c>
      <c r="E781" s="108" t="s">
        <v>259</v>
      </c>
      <c r="F781" s="105">
        <v>84.2</v>
      </c>
      <c r="G781" s="107">
        <f>G$782-F$782+F781</f>
        <v>5392.5</v>
      </c>
      <c r="H781" s="109"/>
      <c r="I781" s="105"/>
      <c r="J781" s="105"/>
      <c r="K781" s="109"/>
      <c r="L781" s="105"/>
      <c r="M781" s="107"/>
      <c r="N781" s="29">
        <f>N$778-F$778+F781</f>
        <v>5515.9</v>
      </c>
      <c r="Q781" s="5">
        <f t="shared" si="198"/>
        <v>5515.9</v>
      </c>
      <c r="R781" s="5">
        <f t="shared" si="199"/>
        <v>21.5</v>
      </c>
      <c r="S781" s="5">
        <f>IF(D781="","",IF(N781="","",$Q781-D781))</f>
        <v>144.59999999999945</v>
      </c>
      <c r="T781" s="5">
        <f t="shared" si="201"/>
        <v>123.39999999999964</v>
      </c>
      <c r="U781" s="5" t="str">
        <f t="shared" si="202"/>
        <v/>
      </c>
      <c r="V781" s="5" t="str">
        <f t="shared" si="203"/>
        <v/>
      </c>
      <c r="W781" s="5">
        <f t="shared" si="204"/>
        <v>144.59999999999945</v>
      </c>
      <c r="X781" s="5">
        <f t="shared" si="205"/>
        <v>123.39999999999964</v>
      </c>
      <c r="Y781" s="5">
        <f t="shared" si="206"/>
        <v>-999</v>
      </c>
      <c r="Z781" s="5">
        <f t="shared" si="207"/>
        <v>-999</v>
      </c>
    </row>
    <row r="782" spans="1:26">
      <c r="A782" s="3" t="s">
        <v>256</v>
      </c>
      <c r="B782" s="32"/>
      <c r="C782" s="6"/>
      <c r="D782" s="13"/>
      <c r="E782" s="46" t="s">
        <v>474</v>
      </c>
      <c r="F782" s="14">
        <v>91.7</v>
      </c>
      <c r="G782" s="15">
        <v>5400</v>
      </c>
      <c r="Q782" s="4">
        <f t="shared" si="198"/>
        <v>5515.9</v>
      </c>
      <c r="R782" s="4">
        <f t="shared" si="199"/>
        <v>0</v>
      </c>
      <c r="S782" s="4" t="str">
        <f t="shared" si="200"/>
        <v/>
      </c>
      <c r="T782" s="4" t="str">
        <f t="shared" si="201"/>
        <v/>
      </c>
      <c r="U782" s="4" t="str">
        <f t="shared" si="202"/>
        <v/>
      </c>
      <c r="V782" s="4" t="str">
        <f t="shared" si="203"/>
        <v/>
      </c>
      <c r="W782" s="4">
        <f t="shared" si="204"/>
        <v>-999</v>
      </c>
      <c r="X782" s="4">
        <f t="shared" si="205"/>
        <v>-999</v>
      </c>
      <c r="Y782" s="4">
        <f t="shared" si="206"/>
        <v>-999</v>
      </c>
      <c r="Z782" s="4">
        <f t="shared" si="207"/>
        <v>-999</v>
      </c>
    </row>
    <row r="783" spans="1:26">
      <c r="A783" s="3" t="s">
        <v>256</v>
      </c>
      <c r="B783" s="32" t="s">
        <v>401</v>
      </c>
      <c r="C783" s="6">
        <v>36</v>
      </c>
      <c r="D783" s="13">
        <f t="shared" ref="D783:D789" si="208">D$790-C$790+C783</f>
        <v>5406.5</v>
      </c>
      <c r="N783" s="29">
        <f>N$781-C$781+C783</f>
        <v>5551.0999999999995</v>
      </c>
      <c r="Q783" s="4">
        <f t="shared" si="198"/>
        <v>5551.0999999999995</v>
      </c>
      <c r="R783" s="4">
        <f t="shared" si="199"/>
        <v>35.199999999999818</v>
      </c>
      <c r="S783" s="4">
        <f t="shared" si="200"/>
        <v>144.59999999999945</v>
      </c>
      <c r="T783" s="4" t="str">
        <f t="shared" si="201"/>
        <v/>
      </c>
      <c r="U783" s="4" t="str">
        <f t="shared" si="202"/>
        <v/>
      </c>
      <c r="V783" s="4" t="str">
        <f t="shared" si="203"/>
        <v/>
      </c>
      <c r="W783" s="4">
        <f t="shared" si="204"/>
        <v>144.59999999999945</v>
      </c>
      <c r="X783" s="4">
        <f t="shared" si="205"/>
        <v>-999</v>
      </c>
      <c r="Y783" s="4">
        <f t="shared" si="206"/>
        <v>-999</v>
      </c>
      <c r="Z783" s="4">
        <f t="shared" si="207"/>
        <v>-999</v>
      </c>
    </row>
    <row r="784" spans="1:26">
      <c r="A784" s="3" t="s">
        <v>256</v>
      </c>
      <c r="B784" s="32" t="s">
        <v>404</v>
      </c>
      <c r="C784" s="6">
        <v>39</v>
      </c>
      <c r="D784" s="13">
        <f t="shared" si="208"/>
        <v>5409.5</v>
      </c>
      <c r="N784" s="29">
        <f t="shared" ref="N784:N789" si="209">N$781-C$781+C784</f>
        <v>5554.0999999999995</v>
      </c>
      <c r="Q784" s="4">
        <f t="shared" si="198"/>
        <v>5554.0999999999995</v>
      </c>
      <c r="R784" s="4">
        <f t="shared" si="199"/>
        <v>3</v>
      </c>
      <c r="S784" s="4">
        <f t="shared" si="200"/>
        <v>144.59999999999945</v>
      </c>
      <c r="T784" s="4" t="str">
        <f t="shared" si="201"/>
        <v/>
      </c>
      <c r="U784" s="4" t="str">
        <f t="shared" si="202"/>
        <v/>
      </c>
      <c r="V784" s="4" t="str">
        <f t="shared" si="203"/>
        <v/>
      </c>
      <c r="W784" s="4">
        <f t="shared" si="204"/>
        <v>144.59999999999945</v>
      </c>
      <c r="X784" s="4">
        <f t="shared" si="205"/>
        <v>-999</v>
      </c>
      <c r="Y784" s="4">
        <f t="shared" si="206"/>
        <v>-999</v>
      </c>
      <c r="Z784" s="4">
        <f t="shared" si="207"/>
        <v>-999</v>
      </c>
    </row>
    <row r="785" spans="1:26">
      <c r="A785" s="3" t="s">
        <v>256</v>
      </c>
      <c r="B785" s="32"/>
      <c r="C785" s="6"/>
      <c r="D785" s="13"/>
      <c r="E785" s="37" t="s">
        <v>475</v>
      </c>
      <c r="F785" s="11">
        <v>0</v>
      </c>
      <c r="G785" s="18">
        <f>G$794-F$794+F785</f>
        <v>5471.1</v>
      </c>
      <c r="N785" s="29">
        <f t="shared" si="209"/>
        <v>5515.0999999999995</v>
      </c>
      <c r="Q785" s="4">
        <f t="shared" si="198"/>
        <v>5515.0999999999995</v>
      </c>
      <c r="R785" s="4">
        <f t="shared" si="199"/>
        <v>-39</v>
      </c>
      <c r="S785" s="4" t="str">
        <f t="shared" si="200"/>
        <v/>
      </c>
      <c r="T785" s="4">
        <f t="shared" si="201"/>
        <v>43.999999999999091</v>
      </c>
      <c r="U785" s="4" t="str">
        <f t="shared" si="202"/>
        <v/>
      </c>
      <c r="V785" s="4" t="str">
        <f t="shared" si="203"/>
        <v/>
      </c>
      <c r="W785" s="4">
        <f t="shared" si="204"/>
        <v>-999</v>
      </c>
      <c r="X785" s="4">
        <f t="shared" si="205"/>
        <v>43.999999999999091</v>
      </c>
      <c r="Y785" s="4">
        <f t="shared" si="206"/>
        <v>-999</v>
      </c>
      <c r="Z785" s="4">
        <f t="shared" si="207"/>
        <v>-999</v>
      </c>
    </row>
    <row r="786" spans="1:26">
      <c r="A786" s="3" t="s">
        <v>256</v>
      </c>
      <c r="B786" s="32" t="s">
        <v>294</v>
      </c>
      <c r="C786" s="6">
        <v>82</v>
      </c>
      <c r="D786" s="13">
        <f t="shared" si="208"/>
        <v>5452.5</v>
      </c>
      <c r="E786" s="33" t="s">
        <v>286</v>
      </c>
      <c r="F786" s="3">
        <v>3</v>
      </c>
      <c r="G786" s="12">
        <f>G$794-F$794+F786</f>
        <v>5474.1</v>
      </c>
      <c r="N786" s="29">
        <f t="shared" si="209"/>
        <v>5597.0999999999995</v>
      </c>
      <c r="Q786" s="4">
        <f t="shared" si="198"/>
        <v>5597.0999999999995</v>
      </c>
      <c r="R786" s="4">
        <f t="shared" si="199"/>
        <v>82</v>
      </c>
      <c r="S786" s="4">
        <f t="shared" si="200"/>
        <v>144.59999999999945</v>
      </c>
      <c r="T786" s="4">
        <f t="shared" si="201"/>
        <v>122.99999999999909</v>
      </c>
      <c r="U786" s="4" t="str">
        <f t="shared" si="202"/>
        <v/>
      </c>
      <c r="V786" s="4" t="str">
        <f t="shared" si="203"/>
        <v/>
      </c>
      <c r="W786" s="4">
        <f t="shared" si="204"/>
        <v>144.59999999999945</v>
      </c>
      <c r="X786" s="4">
        <f t="shared" si="205"/>
        <v>122.99999999999909</v>
      </c>
      <c r="Y786" s="4">
        <f t="shared" si="206"/>
        <v>-999</v>
      </c>
      <c r="Z786" s="4">
        <f t="shared" si="207"/>
        <v>-999</v>
      </c>
    </row>
    <row r="787" spans="1:26">
      <c r="A787" s="3" t="s">
        <v>256</v>
      </c>
      <c r="B787" s="32"/>
      <c r="C787" s="6"/>
      <c r="D787" s="13"/>
      <c r="E787" s="38" t="s">
        <v>599</v>
      </c>
      <c r="F787" s="3">
        <v>10</v>
      </c>
      <c r="G787" s="12">
        <f>G$794-F$794+F787</f>
        <v>5481.1</v>
      </c>
      <c r="N787" s="29">
        <f t="shared" si="209"/>
        <v>5515.0999999999995</v>
      </c>
      <c r="O787" s="104" t="s">
        <v>600</v>
      </c>
      <c r="P787" s="104" t="s">
        <v>598</v>
      </c>
    </row>
    <row r="788" spans="1:26">
      <c r="A788" s="3" t="s">
        <v>256</v>
      </c>
      <c r="B788" s="32"/>
      <c r="C788" s="6"/>
      <c r="D788" s="13"/>
      <c r="E788" s="38" t="s">
        <v>599</v>
      </c>
      <c r="F788" s="3">
        <v>34</v>
      </c>
      <c r="G788" s="12">
        <f>G$794-F$794+F788</f>
        <v>5505.1</v>
      </c>
      <c r="N788" s="29">
        <f t="shared" si="209"/>
        <v>5515.0999999999995</v>
      </c>
      <c r="O788" s="104" t="s">
        <v>601</v>
      </c>
      <c r="P788" s="104" t="s">
        <v>598</v>
      </c>
    </row>
    <row r="789" spans="1:26" s="7" customFormat="1">
      <c r="A789" s="6" t="s">
        <v>477</v>
      </c>
      <c r="B789" s="32" t="s">
        <v>285</v>
      </c>
      <c r="C789" s="6">
        <v>114.3</v>
      </c>
      <c r="D789" s="13">
        <f t="shared" si="208"/>
        <v>5484.8</v>
      </c>
      <c r="E789" s="32" t="s">
        <v>279</v>
      </c>
      <c r="F789" s="6">
        <v>34.700000000000003</v>
      </c>
      <c r="G789" s="13">
        <f>G$794-F$794+F789</f>
        <v>5505.8</v>
      </c>
      <c r="H789" s="45"/>
      <c r="I789" s="6"/>
      <c r="J789" s="6"/>
      <c r="K789" s="45"/>
      <c r="L789" s="6"/>
      <c r="M789" s="13"/>
      <c r="N789" s="29">
        <f t="shared" si="209"/>
        <v>5629.4</v>
      </c>
      <c r="Q789" s="7">
        <f>IF(N789="",Q786,N789)</f>
        <v>5629.4</v>
      </c>
      <c r="R789" s="7">
        <f>Q789-Q786</f>
        <v>32.300000000000182</v>
      </c>
      <c r="S789" s="7">
        <f t="shared" si="200"/>
        <v>144.59999999999945</v>
      </c>
      <c r="T789" s="7">
        <f t="shared" si="201"/>
        <v>123.59999999999945</v>
      </c>
      <c r="U789" s="7" t="str">
        <f t="shared" si="202"/>
        <v/>
      </c>
      <c r="V789" s="7" t="str">
        <f t="shared" si="203"/>
        <v/>
      </c>
      <c r="W789" s="7">
        <f t="shared" si="204"/>
        <v>144.59999999999945</v>
      </c>
      <c r="X789" s="7">
        <f t="shared" si="205"/>
        <v>123.59999999999945</v>
      </c>
      <c r="Y789" s="7">
        <f t="shared" si="206"/>
        <v>-999</v>
      </c>
      <c r="Z789" s="7">
        <f t="shared" si="207"/>
        <v>-999</v>
      </c>
    </row>
    <row r="790" spans="1:26">
      <c r="A790" s="3" t="s">
        <v>258</v>
      </c>
      <c r="B790" s="34" t="s">
        <v>478</v>
      </c>
      <c r="C790" s="14">
        <v>119.5</v>
      </c>
      <c r="D790" s="15">
        <v>5490</v>
      </c>
      <c r="E790" s="32"/>
      <c r="F790" s="6"/>
      <c r="G790" s="13"/>
      <c r="Q790" s="4">
        <f t="shared" si="198"/>
        <v>5629.4</v>
      </c>
      <c r="R790" s="4">
        <f t="shared" si="199"/>
        <v>0</v>
      </c>
      <c r="S790" s="4" t="str">
        <f t="shared" si="200"/>
        <v/>
      </c>
      <c r="T790" s="4" t="str">
        <f t="shared" si="201"/>
        <v/>
      </c>
      <c r="U790" s="4" t="str">
        <f t="shared" si="202"/>
        <v/>
      </c>
      <c r="V790" s="4" t="str">
        <f t="shared" si="203"/>
        <v/>
      </c>
      <c r="W790" s="4">
        <f t="shared" si="204"/>
        <v>-999</v>
      </c>
      <c r="X790" s="4">
        <f t="shared" si="205"/>
        <v>-999</v>
      </c>
      <c r="Y790" s="4">
        <f t="shared" si="206"/>
        <v>-999</v>
      </c>
      <c r="Z790" s="4">
        <f t="shared" si="207"/>
        <v>-999</v>
      </c>
    </row>
    <row r="791" spans="1:26">
      <c r="A791" s="3" t="s">
        <v>258</v>
      </c>
      <c r="E791" s="32" t="s">
        <v>476</v>
      </c>
      <c r="F791" s="6">
        <v>82.2</v>
      </c>
      <c r="G791" s="13">
        <f>G$794-F$794+F791</f>
        <v>5553.3</v>
      </c>
      <c r="N791" s="29">
        <f>N$789-F$789+F791</f>
        <v>5676.9</v>
      </c>
      <c r="Q791" s="4">
        <f t="shared" si="198"/>
        <v>5676.9</v>
      </c>
      <c r="R791" s="4">
        <f t="shared" si="199"/>
        <v>47.5</v>
      </c>
      <c r="S791" s="4" t="str">
        <f t="shared" si="200"/>
        <v/>
      </c>
      <c r="T791" s="4">
        <f t="shared" si="201"/>
        <v>123.59999999999945</v>
      </c>
      <c r="U791" s="4" t="str">
        <f t="shared" si="202"/>
        <v/>
      </c>
      <c r="V791" s="4" t="str">
        <f t="shared" si="203"/>
        <v/>
      </c>
      <c r="W791" s="4">
        <f t="shared" si="204"/>
        <v>-999</v>
      </c>
      <c r="X791" s="4">
        <f t="shared" si="205"/>
        <v>123.59999999999945</v>
      </c>
      <c r="Y791" s="4">
        <f t="shared" si="206"/>
        <v>-999</v>
      </c>
      <c r="Z791" s="4">
        <f t="shared" si="207"/>
        <v>-999</v>
      </c>
    </row>
    <row r="792" spans="1:26">
      <c r="A792" s="3" t="s">
        <v>258</v>
      </c>
      <c r="B792" s="37" t="s">
        <v>479</v>
      </c>
      <c r="C792" s="11">
        <v>0</v>
      </c>
      <c r="D792" s="18">
        <f>D$797-C$797+C792</f>
        <v>5560.7</v>
      </c>
      <c r="E792" s="45"/>
      <c r="F792" s="6"/>
      <c r="G792" s="13"/>
      <c r="Q792" s="4">
        <f t="shared" si="198"/>
        <v>5676.9</v>
      </c>
      <c r="R792" s="4">
        <f t="shared" si="199"/>
        <v>0</v>
      </c>
      <c r="S792" s="4" t="str">
        <f t="shared" si="200"/>
        <v/>
      </c>
      <c r="T792" s="4" t="str">
        <f t="shared" si="201"/>
        <v/>
      </c>
      <c r="U792" s="4" t="str">
        <f t="shared" si="202"/>
        <v/>
      </c>
      <c r="V792" s="4" t="str">
        <f t="shared" si="203"/>
        <v/>
      </c>
      <c r="W792" s="4">
        <f t="shared" si="204"/>
        <v>-999</v>
      </c>
      <c r="X792" s="4">
        <f t="shared" si="205"/>
        <v>-999</v>
      </c>
      <c r="Y792" s="4">
        <f t="shared" si="206"/>
        <v>-999</v>
      </c>
      <c r="Z792" s="4">
        <f t="shared" si="207"/>
        <v>-999</v>
      </c>
    </row>
    <row r="793" spans="1:26" s="7" customFormat="1">
      <c r="A793" s="6" t="s">
        <v>480</v>
      </c>
      <c r="B793" s="99" t="s">
        <v>259</v>
      </c>
      <c r="C793" s="6">
        <v>15.5</v>
      </c>
      <c r="D793" s="13">
        <f>D$797-C$797+C793</f>
        <v>5576.2</v>
      </c>
      <c r="E793" s="99" t="s">
        <v>259</v>
      </c>
      <c r="F793" s="6">
        <v>124.5</v>
      </c>
      <c r="G793" s="13">
        <f>G$794-F$794+F793</f>
        <v>5595.6</v>
      </c>
      <c r="H793" s="45"/>
      <c r="I793" s="6"/>
      <c r="J793" s="6"/>
      <c r="K793" s="45"/>
      <c r="L793" s="6"/>
      <c r="M793" s="13"/>
      <c r="N793" s="29">
        <f>N$789-F$789+F793</f>
        <v>5719.2</v>
      </c>
      <c r="Q793" s="7">
        <f t="shared" si="198"/>
        <v>5719.2</v>
      </c>
      <c r="R793" s="7">
        <f t="shared" si="199"/>
        <v>42.300000000000182</v>
      </c>
      <c r="S793" s="7">
        <f t="shared" si="200"/>
        <v>143</v>
      </c>
      <c r="T793" s="7">
        <f t="shared" si="201"/>
        <v>123.59999999999945</v>
      </c>
      <c r="U793" s="7" t="str">
        <f t="shared" si="202"/>
        <v/>
      </c>
      <c r="V793" s="7" t="str">
        <f t="shared" si="203"/>
        <v/>
      </c>
      <c r="W793" s="7">
        <f t="shared" si="204"/>
        <v>143</v>
      </c>
      <c r="X793" s="7">
        <f t="shared" si="205"/>
        <v>123.59999999999945</v>
      </c>
      <c r="Y793" s="7">
        <f t="shared" si="206"/>
        <v>-999</v>
      </c>
      <c r="Z793" s="7">
        <f t="shared" si="207"/>
        <v>-999</v>
      </c>
    </row>
    <row r="794" spans="1:26" ht="13" thickBot="1">
      <c r="A794" s="3" t="s">
        <v>256</v>
      </c>
      <c r="B794" s="32"/>
      <c r="C794" s="6"/>
      <c r="D794" s="13"/>
      <c r="E794" s="40" t="s">
        <v>481</v>
      </c>
      <c r="F794" s="23">
        <v>128.9</v>
      </c>
      <c r="G794" s="24">
        <v>5600</v>
      </c>
      <c r="Q794" s="4">
        <f t="shared" si="198"/>
        <v>5719.2</v>
      </c>
      <c r="R794" s="4">
        <f t="shared" si="199"/>
        <v>0</v>
      </c>
      <c r="S794" s="4" t="str">
        <f t="shared" si="200"/>
        <v/>
      </c>
      <c r="T794" s="4" t="str">
        <f t="shared" si="201"/>
        <v/>
      </c>
      <c r="U794" s="4" t="str">
        <f t="shared" si="202"/>
        <v/>
      </c>
      <c r="V794" s="4" t="str">
        <f t="shared" si="203"/>
        <v/>
      </c>
      <c r="W794" s="4">
        <f t="shared" si="204"/>
        <v>-999</v>
      </c>
      <c r="X794" s="4">
        <f t="shared" si="205"/>
        <v>-999</v>
      </c>
      <c r="Y794" s="4">
        <f t="shared" si="206"/>
        <v>-999</v>
      </c>
      <c r="Z794" s="4">
        <f t="shared" si="207"/>
        <v>-999</v>
      </c>
    </row>
    <row r="795" spans="1:26">
      <c r="A795" s="3" t="s">
        <v>256</v>
      </c>
      <c r="B795" s="32"/>
      <c r="C795" s="6"/>
      <c r="D795" s="6"/>
      <c r="E795" s="33" t="s">
        <v>482</v>
      </c>
      <c r="F795" s="3">
        <v>0</v>
      </c>
      <c r="G795" s="18">
        <f>G$802-F$802+F795</f>
        <v>5613</v>
      </c>
      <c r="Q795" s="4">
        <f t="shared" si="198"/>
        <v>5719.2</v>
      </c>
      <c r="R795" s="4">
        <f t="shared" si="199"/>
        <v>0</v>
      </c>
      <c r="S795" s="4" t="str">
        <f t="shared" si="200"/>
        <v/>
      </c>
      <c r="T795" s="4" t="str">
        <f t="shared" si="201"/>
        <v/>
      </c>
      <c r="U795" s="4" t="str">
        <f t="shared" si="202"/>
        <v/>
      </c>
      <c r="V795" s="4" t="str">
        <f t="shared" si="203"/>
        <v/>
      </c>
      <c r="W795" s="4">
        <f t="shared" si="204"/>
        <v>-999</v>
      </c>
      <c r="X795" s="4">
        <f t="shared" si="205"/>
        <v>-999</v>
      </c>
      <c r="Y795" s="4">
        <f t="shared" si="206"/>
        <v>-999</v>
      </c>
      <c r="Z795" s="4">
        <f t="shared" si="207"/>
        <v>-999</v>
      </c>
    </row>
    <row r="796" spans="1:26" s="7" customFormat="1">
      <c r="A796" s="6" t="s">
        <v>483</v>
      </c>
      <c r="B796" s="99" t="s">
        <v>260</v>
      </c>
      <c r="C796" s="6">
        <v>66.8</v>
      </c>
      <c r="D796" s="6">
        <f>D$797-C$797+C796</f>
        <v>5627.5</v>
      </c>
      <c r="E796" s="99" t="s">
        <v>259</v>
      </c>
      <c r="F796" s="6">
        <v>15</v>
      </c>
      <c r="G796" s="13">
        <f t="shared" ref="G796:G801" si="210">G$802-F$802+F796</f>
        <v>5628</v>
      </c>
      <c r="H796" s="45"/>
      <c r="I796" s="6"/>
      <c r="J796" s="6"/>
      <c r="K796" s="45"/>
      <c r="L796" s="6"/>
      <c r="M796" s="13"/>
      <c r="N796" s="29">
        <f>N$793-C$793+C796</f>
        <v>5770.5</v>
      </c>
      <c r="Q796" s="7">
        <f t="shared" si="198"/>
        <v>5770.5</v>
      </c>
      <c r="R796" s="7">
        <f t="shared" si="199"/>
        <v>51.300000000000182</v>
      </c>
      <c r="S796" s="7">
        <f t="shared" si="200"/>
        <v>143</v>
      </c>
      <c r="T796" s="7">
        <f t="shared" si="201"/>
        <v>142.5</v>
      </c>
      <c r="U796" s="7" t="str">
        <f t="shared" si="202"/>
        <v/>
      </c>
      <c r="V796" s="7" t="str">
        <f t="shared" si="203"/>
        <v/>
      </c>
      <c r="W796" s="7">
        <f t="shared" si="204"/>
        <v>143</v>
      </c>
      <c r="X796" s="7">
        <f t="shared" si="205"/>
        <v>142.5</v>
      </c>
      <c r="Y796" s="7">
        <f t="shared" si="206"/>
        <v>-999</v>
      </c>
      <c r="Z796" s="7">
        <f t="shared" si="207"/>
        <v>-999</v>
      </c>
    </row>
    <row r="797" spans="1:26" ht="13" thickBot="1">
      <c r="A797" s="3" t="s">
        <v>258</v>
      </c>
      <c r="B797" s="40" t="s">
        <v>484</v>
      </c>
      <c r="C797" s="23">
        <v>129.30000000000001</v>
      </c>
      <c r="D797" s="24">
        <v>5690</v>
      </c>
      <c r="E797" s="32"/>
      <c r="F797" s="6"/>
      <c r="G797" s="13"/>
      <c r="Q797" s="4">
        <f t="shared" si="198"/>
        <v>5770.5</v>
      </c>
      <c r="R797" s="4">
        <f t="shared" si="199"/>
        <v>0</v>
      </c>
      <c r="S797" s="4" t="str">
        <f t="shared" si="200"/>
        <v/>
      </c>
      <c r="T797" s="4" t="str">
        <f t="shared" si="201"/>
        <v/>
      </c>
      <c r="U797" s="4" t="str">
        <f t="shared" si="202"/>
        <v/>
      </c>
      <c r="V797" s="4" t="str">
        <f t="shared" si="203"/>
        <v/>
      </c>
      <c r="W797" s="4">
        <f t="shared" si="204"/>
        <v>-999</v>
      </c>
      <c r="X797" s="4">
        <f t="shared" si="205"/>
        <v>-999</v>
      </c>
      <c r="Y797" s="4">
        <f t="shared" si="206"/>
        <v>-999</v>
      </c>
      <c r="Z797" s="4">
        <f t="shared" si="207"/>
        <v>-999</v>
      </c>
    </row>
    <row r="798" spans="1:26">
      <c r="A798" s="3" t="s">
        <v>258</v>
      </c>
      <c r="B798" s="33" t="s">
        <v>485</v>
      </c>
      <c r="C798" s="3">
        <v>0</v>
      </c>
      <c r="D798" s="18">
        <f>D$808-C$808+C798</f>
        <v>5718</v>
      </c>
      <c r="E798" s="45"/>
      <c r="F798" s="6"/>
      <c r="G798" s="13"/>
      <c r="Q798" s="4">
        <f t="shared" si="198"/>
        <v>5770.5</v>
      </c>
      <c r="R798" s="4">
        <f t="shared" si="199"/>
        <v>0</v>
      </c>
      <c r="S798" s="4" t="str">
        <f t="shared" si="200"/>
        <v/>
      </c>
      <c r="T798" s="4" t="str">
        <f t="shared" si="201"/>
        <v/>
      </c>
      <c r="U798" s="4" t="str">
        <f t="shared" si="202"/>
        <v/>
      </c>
      <c r="V798" s="4" t="str">
        <f t="shared" si="203"/>
        <v/>
      </c>
      <c r="W798" s="4">
        <f t="shared" si="204"/>
        <v>-999</v>
      </c>
      <c r="X798" s="4">
        <f t="shared" si="205"/>
        <v>-999</v>
      </c>
      <c r="Y798" s="4">
        <f t="shared" si="206"/>
        <v>-999</v>
      </c>
      <c r="Z798" s="4">
        <f t="shared" si="207"/>
        <v>-999</v>
      </c>
    </row>
    <row r="799" spans="1:26" s="5" customFormat="1">
      <c r="A799" s="8" t="s">
        <v>258</v>
      </c>
      <c r="B799" s="38"/>
      <c r="C799" s="8"/>
      <c r="D799" s="19"/>
      <c r="E799" s="99" t="s">
        <v>260</v>
      </c>
      <c r="F799" s="6">
        <v>121.6</v>
      </c>
      <c r="G799" s="13">
        <f t="shared" si="210"/>
        <v>5734.6</v>
      </c>
      <c r="H799" s="47"/>
      <c r="I799" s="8"/>
      <c r="J799" s="8"/>
      <c r="K799" s="47"/>
      <c r="L799" s="8"/>
      <c r="M799" s="19"/>
      <c r="N799" s="29">
        <f>N$796-F$796+F799</f>
        <v>5877.1</v>
      </c>
      <c r="Q799" s="5">
        <f t="shared" si="198"/>
        <v>5877.1</v>
      </c>
      <c r="R799" s="5">
        <f t="shared" si="199"/>
        <v>106.60000000000036</v>
      </c>
      <c r="S799" s="5" t="str">
        <f t="shared" si="200"/>
        <v/>
      </c>
      <c r="T799" s="5">
        <f t="shared" si="201"/>
        <v>142.5</v>
      </c>
      <c r="U799" s="5" t="str">
        <f t="shared" si="202"/>
        <v/>
      </c>
      <c r="V799" s="5" t="str">
        <f t="shared" si="203"/>
        <v/>
      </c>
      <c r="W799" s="5">
        <f t="shared" si="204"/>
        <v>-999</v>
      </c>
      <c r="X799" s="5">
        <f t="shared" si="205"/>
        <v>142.5</v>
      </c>
      <c r="Y799" s="5">
        <f t="shared" si="206"/>
        <v>-999</v>
      </c>
      <c r="Z799" s="5">
        <f t="shared" si="207"/>
        <v>-999</v>
      </c>
    </row>
    <row r="800" spans="1:26" s="7" customFormat="1">
      <c r="A800" s="6" t="s">
        <v>486</v>
      </c>
      <c r="B800" s="99" t="s">
        <v>260</v>
      </c>
      <c r="C800" s="6">
        <v>32.299999999999997</v>
      </c>
      <c r="D800" s="13">
        <f>D$808-C$808+C800</f>
        <v>5750.3</v>
      </c>
      <c r="E800" s="99" t="s">
        <v>261</v>
      </c>
      <c r="F800" s="6">
        <v>133.80000000000001</v>
      </c>
      <c r="G800" s="13">
        <f t="shared" si="210"/>
        <v>5746.8</v>
      </c>
      <c r="H800" s="45"/>
      <c r="I800" s="6"/>
      <c r="J800" s="6"/>
      <c r="K800" s="45"/>
      <c r="L800" s="6"/>
      <c r="M800" s="13"/>
      <c r="N800" s="29">
        <f>N$796-F$796+F800</f>
        <v>5889.3</v>
      </c>
      <c r="Q800" s="7">
        <f t="shared" si="198"/>
        <v>5889.3</v>
      </c>
      <c r="R800" s="7">
        <f t="shared" si="199"/>
        <v>12.199999999999818</v>
      </c>
      <c r="S800" s="7">
        <f t="shared" si="200"/>
        <v>139</v>
      </c>
      <c r="T800" s="7">
        <f t="shared" si="201"/>
        <v>142.5</v>
      </c>
      <c r="U800" s="7" t="str">
        <f t="shared" si="202"/>
        <v/>
      </c>
      <c r="V800" s="7" t="str">
        <f t="shared" si="203"/>
        <v/>
      </c>
      <c r="W800" s="7">
        <f t="shared" si="204"/>
        <v>139</v>
      </c>
      <c r="X800" s="7">
        <f t="shared" si="205"/>
        <v>142.5</v>
      </c>
      <c r="Y800" s="7">
        <f t="shared" si="206"/>
        <v>-999</v>
      </c>
      <c r="Z800" s="7">
        <f t="shared" si="207"/>
        <v>-999</v>
      </c>
    </row>
    <row r="801" spans="1:26" s="5" customFormat="1">
      <c r="A801" s="3" t="s">
        <v>256</v>
      </c>
      <c r="B801" s="32"/>
      <c r="C801" s="6"/>
      <c r="D801" s="13"/>
      <c r="E801" s="101" t="s">
        <v>262</v>
      </c>
      <c r="F801" s="8">
        <v>145.5</v>
      </c>
      <c r="G801" s="19">
        <f t="shared" si="210"/>
        <v>5758.5</v>
      </c>
      <c r="H801" s="47"/>
      <c r="I801" s="8"/>
      <c r="J801" s="8"/>
      <c r="K801" s="47"/>
      <c r="L801" s="8"/>
      <c r="M801" s="19"/>
      <c r="N801" s="29"/>
      <c r="Q801" s="5">
        <f t="shared" si="198"/>
        <v>5889.3</v>
      </c>
      <c r="R801" s="5">
        <f t="shared" si="199"/>
        <v>0</v>
      </c>
      <c r="S801" s="5" t="str">
        <f t="shared" si="200"/>
        <v/>
      </c>
      <c r="T801" s="5" t="str">
        <f t="shared" si="201"/>
        <v/>
      </c>
      <c r="U801" s="5" t="str">
        <f t="shared" si="202"/>
        <v/>
      </c>
      <c r="V801" s="5" t="str">
        <f t="shared" si="203"/>
        <v/>
      </c>
      <c r="W801" s="5">
        <f t="shared" si="204"/>
        <v>-999</v>
      </c>
      <c r="X801" s="5">
        <f t="shared" si="205"/>
        <v>-999</v>
      </c>
      <c r="Y801" s="5">
        <f t="shared" si="206"/>
        <v>-999</v>
      </c>
      <c r="Z801" s="5">
        <f t="shared" si="207"/>
        <v>-999</v>
      </c>
    </row>
    <row r="802" spans="1:26">
      <c r="A802" s="3" t="s">
        <v>256</v>
      </c>
      <c r="B802" s="32"/>
      <c r="C802" s="6"/>
      <c r="D802" s="13"/>
      <c r="E802" s="46" t="s">
        <v>487</v>
      </c>
      <c r="F802" s="14">
        <v>157</v>
      </c>
      <c r="G802" s="15">
        <v>5770</v>
      </c>
      <c r="Q802" s="4">
        <f t="shared" si="198"/>
        <v>5889.3</v>
      </c>
      <c r="R802" s="4">
        <f t="shared" si="199"/>
        <v>0</v>
      </c>
      <c r="S802" s="4" t="str">
        <f t="shared" si="200"/>
        <v/>
      </c>
      <c r="T802" s="4" t="str">
        <f t="shared" si="201"/>
        <v/>
      </c>
      <c r="U802" s="4" t="str">
        <f t="shared" si="202"/>
        <v/>
      </c>
      <c r="V802" s="4" t="str">
        <f t="shared" si="203"/>
        <v/>
      </c>
      <c r="W802" s="4">
        <f t="shared" si="204"/>
        <v>-999</v>
      </c>
      <c r="X802" s="4">
        <f t="shared" si="205"/>
        <v>-999</v>
      </c>
      <c r="Y802" s="4">
        <f t="shared" si="206"/>
        <v>-999</v>
      </c>
      <c r="Z802" s="4">
        <f t="shared" si="207"/>
        <v>-999</v>
      </c>
    </row>
    <row r="803" spans="1:26">
      <c r="A803" s="3" t="s">
        <v>256</v>
      </c>
      <c r="B803" s="99" t="s">
        <v>259</v>
      </c>
      <c r="C803" s="6">
        <v>75.2</v>
      </c>
      <c r="D803" s="13">
        <f>D$808-C$808+C803</f>
        <v>5793.2</v>
      </c>
      <c r="N803" s="29">
        <f>N$800-C$800+C803</f>
        <v>5932.2</v>
      </c>
      <c r="Q803" s="4">
        <f t="shared" si="198"/>
        <v>5932.2</v>
      </c>
      <c r="R803" s="4">
        <f t="shared" si="199"/>
        <v>42.899999999999636</v>
      </c>
      <c r="S803" s="4">
        <f t="shared" si="200"/>
        <v>139</v>
      </c>
      <c r="T803" s="4" t="str">
        <f t="shared" si="201"/>
        <v/>
      </c>
      <c r="U803" s="4" t="str">
        <f t="shared" si="202"/>
        <v/>
      </c>
      <c r="V803" s="4" t="str">
        <f t="shared" si="203"/>
        <v/>
      </c>
      <c r="W803" s="4">
        <f t="shared" si="204"/>
        <v>139</v>
      </c>
      <c r="X803" s="4">
        <f t="shared" si="205"/>
        <v>-999</v>
      </c>
      <c r="Y803" s="4">
        <f t="shared" si="206"/>
        <v>-999</v>
      </c>
      <c r="Z803" s="4">
        <f t="shared" si="207"/>
        <v>-999</v>
      </c>
    </row>
    <row r="804" spans="1:26">
      <c r="A804" s="3" t="s">
        <v>256</v>
      </c>
      <c r="B804" s="32"/>
      <c r="C804" s="6"/>
      <c r="D804" s="6"/>
      <c r="E804" s="37" t="s">
        <v>488</v>
      </c>
      <c r="F804" s="11">
        <v>0</v>
      </c>
      <c r="G804" s="18">
        <f>G$811-F$811+F804</f>
        <v>5815.2</v>
      </c>
      <c r="Q804" s="4">
        <f t="shared" si="198"/>
        <v>5932.2</v>
      </c>
      <c r="R804" s="4">
        <f t="shared" si="199"/>
        <v>0</v>
      </c>
      <c r="S804" s="4" t="str">
        <f t="shared" si="200"/>
        <v/>
      </c>
      <c r="T804" s="4" t="str">
        <f t="shared" si="201"/>
        <v/>
      </c>
      <c r="U804" s="4" t="str">
        <f t="shared" si="202"/>
        <v/>
      </c>
      <c r="V804" s="4" t="str">
        <f t="shared" si="203"/>
        <v/>
      </c>
      <c r="W804" s="4">
        <f t="shared" si="204"/>
        <v>-999</v>
      </c>
      <c r="X804" s="4">
        <f t="shared" si="205"/>
        <v>-999</v>
      </c>
      <c r="Y804" s="4">
        <f t="shared" si="206"/>
        <v>-999</v>
      </c>
      <c r="Z804" s="4">
        <f t="shared" si="207"/>
        <v>-999</v>
      </c>
    </row>
    <row r="805" spans="1:26">
      <c r="A805" s="3" t="s">
        <v>256</v>
      </c>
      <c r="B805" s="99" t="s">
        <v>261</v>
      </c>
      <c r="C805" s="6">
        <v>107.6</v>
      </c>
      <c r="D805" s="6">
        <f>D$808-C$808+C805</f>
        <v>5825.6</v>
      </c>
      <c r="E805" s="100" t="s">
        <v>260</v>
      </c>
      <c r="F805" s="3">
        <v>3</v>
      </c>
      <c r="G805" s="12">
        <f>G$811-F$811+F805</f>
        <v>5818.2</v>
      </c>
      <c r="N805" s="29">
        <f>N$800-C$800+C805</f>
        <v>5964.6</v>
      </c>
      <c r="Q805" s="4">
        <f t="shared" si="198"/>
        <v>5964.6</v>
      </c>
      <c r="R805" s="4">
        <f t="shared" si="199"/>
        <v>32.400000000000546</v>
      </c>
      <c r="S805" s="4">
        <f t="shared" si="200"/>
        <v>139</v>
      </c>
      <c r="T805" s="4">
        <f t="shared" si="201"/>
        <v>146.40000000000055</v>
      </c>
      <c r="U805" s="4" t="str">
        <f t="shared" si="202"/>
        <v/>
      </c>
      <c r="V805" s="4" t="str">
        <f t="shared" si="203"/>
        <v/>
      </c>
      <c r="W805" s="4">
        <f t="shared" si="204"/>
        <v>139</v>
      </c>
      <c r="X805" s="4">
        <f t="shared" si="205"/>
        <v>146.40000000000055</v>
      </c>
      <c r="Y805" s="4">
        <f t="shared" si="206"/>
        <v>-999</v>
      </c>
      <c r="Z805" s="4">
        <f t="shared" si="207"/>
        <v>-999</v>
      </c>
    </row>
    <row r="806" spans="1:26" s="7" customFormat="1">
      <c r="A806" s="6" t="s">
        <v>489</v>
      </c>
      <c r="B806" s="99" t="s">
        <v>262</v>
      </c>
      <c r="C806" s="6">
        <v>115</v>
      </c>
      <c r="D806" s="6">
        <f>D$808-C$808+C806</f>
        <v>5833</v>
      </c>
      <c r="E806" s="99" t="s">
        <v>261</v>
      </c>
      <c r="F806" s="6">
        <v>10.7</v>
      </c>
      <c r="G806" s="13">
        <f>G$811-F$811+F806</f>
        <v>5825.9</v>
      </c>
      <c r="H806" s="45"/>
      <c r="I806" s="6"/>
      <c r="J806" s="6"/>
      <c r="K806" s="45"/>
      <c r="L806" s="6"/>
      <c r="M806" s="13"/>
      <c r="N806" s="29">
        <f>N$800-C$800+C806</f>
        <v>5972</v>
      </c>
      <c r="Q806" s="7">
        <f t="shared" si="198"/>
        <v>5972</v>
      </c>
      <c r="R806" s="7">
        <f t="shared" si="199"/>
        <v>7.3999999999996362</v>
      </c>
      <c r="S806" s="7">
        <f t="shared" si="200"/>
        <v>139</v>
      </c>
      <c r="T806" s="7">
        <f t="shared" si="201"/>
        <v>146.10000000000036</v>
      </c>
      <c r="U806" s="7" t="str">
        <f t="shared" si="202"/>
        <v/>
      </c>
      <c r="V806" s="7" t="str">
        <f t="shared" si="203"/>
        <v/>
      </c>
      <c r="W806" s="7">
        <f t="shared" si="204"/>
        <v>139</v>
      </c>
      <c r="X806" s="7">
        <f t="shared" si="205"/>
        <v>146.10000000000036</v>
      </c>
      <c r="Y806" s="7">
        <f t="shared" si="206"/>
        <v>-999</v>
      </c>
      <c r="Z806" s="7">
        <f t="shared" si="207"/>
        <v>-999</v>
      </c>
    </row>
    <row r="807" spans="1:26">
      <c r="A807" s="3" t="s">
        <v>258</v>
      </c>
      <c r="B807" s="33"/>
      <c r="C807" s="3"/>
      <c r="D807" s="3"/>
      <c r="E807" s="99" t="s">
        <v>259</v>
      </c>
      <c r="F807" s="6">
        <v>31.5</v>
      </c>
      <c r="G807" s="13">
        <f>G$811-F$811+F807</f>
        <v>5846.7</v>
      </c>
      <c r="N807" s="29">
        <f>N$806-F$806+F807</f>
        <v>5992.8</v>
      </c>
      <c r="Q807" s="4">
        <f t="shared" si="198"/>
        <v>5992.8</v>
      </c>
      <c r="R807" s="4">
        <f t="shared" si="199"/>
        <v>20.800000000000182</v>
      </c>
      <c r="S807" s="4" t="str">
        <f t="shared" si="200"/>
        <v/>
      </c>
      <c r="T807" s="4">
        <f t="shared" si="201"/>
        <v>146.10000000000036</v>
      </c>
      <c r="U807" s="4" t="str">
        <f t="shared" si="202"/>
        <v/>
      </c>
      <c r="V807" s="4" t="str">
        <f t="shared" si="203"/>
        <v/>
      </c>
      <c r="W807" s="4">
        <f t="shared" si="204"/>
        <v>-999</v>
      </c>
      <c r="X807" s="4">
        <f t="shared" si="205"/>
        <v>146.10000000000036</v>
      </c>
      <c r="Y807" s="4">
        <f t="shared" si="206"/>
        <v>-999</v>
      </c>
      <c r="Z807" s="4">
        <f t="shared" si="207"/>
        <v>-999</v>
      </c>
    </row>
    <row r="808" spans="1:26" ht="13" thickBot="1">
      <c r="A808" s="3" t="s">
        <v>258</v>
      </c>
      <c r="B808" s="40" t="s">
        <v>490</v>
      </c>
      <c r="C808" s="23">
        <v>122</v>
      </c>
      <c r="D808" s="24">
        <v>5840</v>
      </c>
      <c r="E808" s="32"/>
      <c r="F808" s="6"/>
      <c r="G808" s="13"/>
      <c r="Q808" s="4">
        <f t="shared" si="198"/>
        <v>5992.8</v>
      </c>
      <c r="R808" s="4">
        <f t="shared" si="199"/>
        <v>0</v>
      </c>
      <c r="S808" s="4" t="str">
        <f t="shared" si="200"/>
        <v/>
      </c>
      <c r="T808" s="4" t="str">
        <f t="shared" si="201"/>
        <v/>
      </c>
      <c r="U808" s="4" t="str">
        <f t="shared" si="202"/>
        <v/>
      </c>
      <c r="V808" s="4" t="str">
        <f t="shared" si="203"/>
        <v/>
      </c>
      <c r="W808" s="4">
        <f t="shared" si="204"/>
        <v>-999</v>
      </c>
      <c r="X808" s="4">
        <f t="shared" si="205"/>
        <v>-999</v>
      </c>
      <c r="Y808" s="4">
        <f t="shared" si="206"/>
        <v>-999</v>
      </c>
      <c r="Z808" s="4">
        <f t="shared" si="207"/>
        <v>-999</v>
      </c>
    </row>
    <row r="809" spans="1:26">
      <c r="A809" s="3" t="s">
        <v>258</v>
      </c>
      <c r="B809" s="33" t="s">
        <v>491</v>
      </c>
      <c r="C809" s="3">
        <v>0</v>
      </c>
      <c r="D809" s="18">
        <f>D$815-C$815+C809</f>
        <v>5864</v>
      </c>
      <c r="E809" s="45"/>
      <c r="F809" s="6"/>
      <c r="G809" s="13"/>
      <c r="Q809" s="4">
        <f t="shared" si="198"/>
        <v>5992.8</v>
      </c>
      <c r="R809" s="4">
        <f t="shared" si="199"/>
        <v>0</v>
      </c>
      <c r="S809" s="4" t="str">
        <f t="shared" si="200"/>
        <v/>
      </c>
      <c r="T809" s="4" t="str">
        <f t="shared" si="201"/>
        <v/>
      </c>
      <c r="U809" s="4" t="str">
        <f t="shared" si="202"/>
        <v/>
      </c>
      <c r="V809" s="4" t="str">
        <f t="shared" si="203"/>
        <v/>
      </c>
      <c r="W809" s="4">
        <f t="shared" si="204"/>
        <v>-999</v>
      </c>
      <c r="X809" s="4">
        <f t="shared" si="205"/>
        <v>-999</v>
      </c>
      <c r="Y809" s="4">
        <f t="shared" si="206"/>
        <v>-999</v>
      </c>
      <c r="Z809" s="4">
        <f t="shared" si="207"/>
        <v>-999</v>
      </c>
    </row>
    <row r="810" spans="1:26" s="7" customFormat="1">
      <c r="A810" s="6" t="s">
        <v>492</v>
      </c>
      <c r="B810" s="99" t="s">
        <v>259</v>
      </c>
      <c r="C810" s="6">
        <v>20.5</v>
      </c>
      <c r="D810" s="13">
        <f>D$815-C$815+C810</f>
        <v>5884.5</v>
      </c>
      <c r="E810" s="99" t="s">
        <v>262</v>
      </c>
      <c r="F810" s="6">
        <v>72.5</v>
      </c>
      <c r="G810" s="13">
        <f>G$811-F$811+F810</f>
        <v>5887.7</v>
      </c>
      <c r="H810" s="45"/>
      <c r="I810" s="6"/>
      <c r="J810" s="6"/>
      <c r="K810" s="45"/>
      <c r="L810" s="6"/>
      <c r="M810" s="13"/>
      <c r="N810" s="29">
        <f>N$806-F$806+F810</f>
        <v>6033.8</v>
      </c>
      <c r="Q810" s="7">
        <f t="shared" si="198"/>
        <v>6033.8</v>
      </c>
      <c r="R810" s="7">
        <f t="shared" si="199"/>
        <v>41</v>
      </c>
      <c r="S810" s="7">
        <f t="shared" si="200"/>
        <v>149.30000000000018</v>
      </c>
      <c r="T810" s="7">
        <f t="shared" si="201"/>
        <v>146.10000000000036</v>
      </c>
      <c r="U810" s="7" t="str">
        <f t="shared" si="202"/>
        <v/>
      </c>
      <c r="V810" s="7" t="str">
        <f t="shared" si="203"/>
        <v/>
      </c>
      <c r="W810" s="7">
        <f t="shared" si="204"/>
        <v>149.30000000000018</v>
      </c>
      <c r="X810" s="7">
        <f t="shared" si="205"/>
        <v>146.10000000000036</v>
      </c>
      <c r="Y810" s="7">
        <f t="shared" si="206"/>
        <v>-999</v>
      </c>
      <c r="Z810" s="7">
        <f t="shared" si="207"/>
        <v>-999</v>
      </c>
    </row>
    <row r="811" spans="1:26" ht="13" thickBot="1">
      <c r="A811" s="3" t="s">
        <v>256</v>
      </c>
      <c r="B811" s="32"/>
      <c r="C811" s="6"/>
      <c r="D811" s="13"/>
      <c r="E811" s="40" t="s">
        <v>493</v>
      </c>
      <c r="F811" s="23">
        <v>74.8</v>
      </c>
      <c r="G811" s="24">
        <v>5890</v>
      </c>
      <c r="Q811" s="4">
        <f t="shared" si="198"/>
        <v>6033.8</v>
      </c>
      <c r="R811" s="4">
        <f t="shared" si="199"/>
        <v>0</v>
      </c>
      <c r="S811" s="4" t="str">
        <f t="shared" si="200"/>
        <v/>
      </c>
      <c r="T811" s="4" t="str">
        <f t="shared" si="201"/>
        <v/>
      </c>
      <c r="U811" s="4" t="str">
        <f t="shared" si="202"/>
        <v/>
      </c>
      <c r="V811" s="4" t="str">
        <f t="shared" si="203"/>
        <v/>
      </c>
      <c r="W811" s="4">
        <f t="shared" si="204"/>
        <v>-999</v>
      </c>
      <c r="X811" s="4">
        <f t="shared" si="205"/>
        <v>-999</v>
      </c>
      <c r="Y811" s="4">
        <f t="shared" si="206"/>
        <v>-999</v>
      </c>
      <c r="Z811" s="4">
        <f t="shared" si="207"/>
        <v>-999</v>
      </c>
    </row>
    <row r="812" spans="1:26">
      <c r="A812" s="3" t="s">
        <v>256</v>
      </c>
      <c r="B812" s="32"/>
      <c r="C812" s="6"/>
      <c r="D812" s="6"/>
      <c r="E812" s="33" t="s">
        <v>494</v>
      </c>
      <c r="F812" s="3">
        <v>0</v>
      </c>
      <c r="G812" s="18">
        <f>G$819-F$819+F812</f>
        <v>5963.2</v>
      </c>
      <c r="Q812" s="4">
        <f t="shared" si="198"/>
        <v>6033.8</v>
      </c>
      <c r="R812" s="4">
        <f t="shared" si="199"/>
        <v>0</v>
      </c>
      <c r="S812" s="4" t="str">
        <f t="shared" si="200"/>
        <v/>
      </c>
      <c r="T812" s="4" t="str">
        <f t="shared" si="201"/>
        <v/>
      </c>
      <c r="U812" s="4" t="str">
        <f t="shared" si="202"/>
        <v/>
      </c>
      <c r="V812" s="4" t="str">
        <f t="shared" si="203"/>
        <v/>
      </c>
      <c r="W812" s="4">
        <f t="shared" si="204"/>
        <v>-999</v>
      </c>
      <c r="X812" s="4">
        <f t="shared" si="205"/>
        <v>-999</v>
      </c>
      <c r="Y812" s="4">
        <f t="shared" si="206"/>
        <v>-999</v>
      </c>
      <c r="Z812" s="4">
        <f t="shared" si="207"/>
        <v>-999</v>
      </c>
    </row>
    <row r="813" spans="1:26">
      <c r="A813" s="3" t="s">
        <v>256</v>
      </c>
      <c r="B813" s="99" t="s">
        <v>260</v>
      </c>
      <c r="C813" s="6">
        <v>106.4</v>
      </c>
      <c r="D813" s="6">
        <f>D$815-C$815+C813</f>
        <v>5970.4</v>
      </c>
      <c r="E813" s="100" t="s">
        <v>259</v>
      </c>
      <c r="F813" s="3">
        <v>8.3000000000000007</v>
      </c>
      <c r="G813" s="12">
        <f t="shared" ref="G813:G818" si="211">G$819-F$819+F813</f>
        <v>5971.5</v>
      </c>
      <c r="N813" s="29">
        <f>N$810-C$810+C813</f>
        <v>6119.7</v>
      </c>
      <c r="Q813" s="4">
        <f t="shared" si="198"/>
        <v>6119.7</v>
      </c>
      <c r="R813" s="4">
        <f t="shared" si="199"/>
        <v>85.899999999999636</v>
      </c>
      <c r="S813" s="4">
        <f t="shared" si="200"/>
        <v>149.30000000000018</v>
      </c>
      <c r="T813" s="4">
        <f t="shared" si="201"/>
        <v>148.19999999999982</v>
      </c>
      <c r="U813" s="4" t="str">
        <f t="shared" si="202"/>
        <v/>
      </c>
      <c r="V813" s="4" t="str">
        <f t="shared" si="203"/>
        <v/>
      </c>
      <c r="W813" s="4">
        <f t="shared" si="204"/>
        <v>149.30000000000018</v>
      </c>
      <c r="X813" s="4">
        <f t="shared" si="205"/>
        <v>148.19999999999982</v>
      </c>
      <c r="Y813" s="4">
        <f t="shared" si="206"/>
        <v>-999</v>
      </c>
      <c r="Z813" s="4">
        <f t="shared" si="207"/>
        <v>-999</v>
      </c>
    </row>
    <row r="814" spans="1:26" s="7" customFormat="1">
      <c r="A814" s="6" t="s">
        <v>495</v>
      </c>
      <c r="B814" s="99" t="s">
        <v>261</v>
      </c>
      <c r="C814" s="6">
        <v>118.5</v>
      </c>
      <c r="D814" s="6">
        <f>D$815-C$815+C814</f>
        <v>5982.5</v>
      </c>
      <c r="E814" s="99" t="s">
        <v>260</v>
      </c>
      <c r="F814" s="6">
        <v>20.100000000000001</v>
      </c>
      <c r="G814" s="13">
        <f t="shared" si="211"/>
        <v>5983.3</v>
      </c>
      <c r="H814" s="45"/>
      <c r="I814" s="6"/>
      <c r="J814" s="6"/>
      <c r="K814" s="45"/>
      <c r="L814" s="6"/>
      <c r="M814" s="13"/>
      <c r="N814" s="29">
        <f>N$810-C$810+C814</f>
        <v>6131.8</v>
      </c>
      <c r="Q814" s="7">
        <f t="shared" si="198"/>
        <v>6131.8</v>
      </c>
      <c r="R814" s="7">
        <f t="shared" si="199"/>
        <v>12.100000000000364</v>
      </c>
      <c r="S814" s="7">
        <f t="shared" si="200"/>
        <v>149.30000000000018</v>
      </c>
      <c r="T814" s="7">
        <f t="shared" si="201"/>
        <v>148.5</v>
      </c>
      <c r="U814" s="7" t="str">
        <f t="shared" si="202"/>
        <v/>
      </c>
      <c r="V814" s="7" t="str">
        <f t="shared" si="203"/>
        <v/>
      </c>
      <c r="W814" s="7">
        <f t="shared" si="204"/>
        <v>149.30000000000018</v>
      </c>
      <c r="X814" s="7">
        <f t="shared" si="205"/>
        <v>148.5</v>
      </c>
      <c r="Y814" s="7">
        <f t="shared" si="206"/>
        <v>-999</v>
      </c>
      <c r="Z814" s="7">
        <f t="shared" si="207"/>
        <v>-999</v>
      </c>
    </row>
    <row r="815" spans="1:26" ht="13" thickBot="1">
      <c r="A815" s="3" t="s">
        <v>258</v>
      </c>
      <c r="B815" s="40" t="s">
        <v>496</v>
      </c>
      <c r="C815" s="23">
        <v>136</v>
      </c>
      <c r="D815" s="24">
        <v>6000</v>
      </c>
      <c r="E815" s="32"/>
      <c r="F815" s="6"/>
      <c r="G815" s="13"/>
      <c r="Q815" s="4">
        <f t="shared" si="198"/>
        <v>6131.8</v>
      </c>
      <c r="R815" s="4">
        <f t="shared" si="199"/>
        <v>0</v>
      </c>
      <c r="S815" s="4" t="str">
        <f t="shared" si="200"/>
        <v/>
      </c>
      <c r="T815" s="4" t="str">
        <f t="shared" si="201"/>
        <v/>
      </c>
      <c r="U815" s="4" t="str">
        <f t="shared" si="202"/>
        <v/>
      </c>
      <c r="V815" s="4" t="str">
        <f t="shared" si="203"/>
        <v/>
      </c>
      <c r="W815" s="4">
        <f t="shared" si="204"/>
        <v>-999</v>
      </c>
      <c r="X815" s="4">
        <f t="shared" si="205"/>
        <v>-999</v>
      </c>
      <c r="Y815" s="4">
        <f t="shared" si="206"/>
        <v>-999</v>
      </c>
      <c r="Z815" s="4">
        <f t="shared" si="207"/>
        <v>-999</v>
      </c>
    </row>
    <row r="816" spans="1:26">
      <c r="A816" s="3" t="s">
        <v>258</v>
      </c>
      <c r="B816" s="33" t="s">
        <v>497</v>
      </c>
      <c r="C816" s="3">
        <v>0</v>
      </c>
      <c r="D816" s="18">
        <f>D$823-C$823+C816</f>
        <v>5996.1</v>
      </c>
      <c r="E816" s="45"/>
      <c r="F816" s="6"/>
      <c r="G816" s="13"/>
      <c r="Q816" s="4">
        <f t="shared" si="198"/>
        <v>6131.8</v>
      </c>
      <c r="R816" s="4">
        <f t="shared" si="199"/>
        <v>0</v>
      </c>
      <c r="S816" s="4" t="str">
        <f t="shared" si="200"/>
        <v/>
      </c>
      <c r="T816" s="4" t="str">
        <f t="shared" si="201"/>
        <v/>
      </c>
      <c r="U816" s="4" t="str">
        <f t="shared" si="202"/>
        <v/>
      </c>
      <c r="V816" s="4" t="str">
        <f t="shared" si="203"/>
        <v/>
      </c>
      <c r="W816" s="4">
        <f t="shared" si="204"/>
        <v>-999</v>
      </c>
      <c r="X816" s="4">
        <f t="shared" si="205"/>
        <v>-999</v>
      </c>
      <c r="Y816" s="4">
        <f t="shared" si="206"/>
        <v>-999</v>
      </c>
      <c r="Z816" s="4">
        <f t="shared" si="207"/>
        <v>-999</v>
      </c>
    </row>
    <row r="817" spans="1:26">
      <c r="A817" s="3" t="s">
        <v>258</v>
      </c>
      <c r="B817" s="33" t="s">
        <v>286</v>
      </c>
      <c r="C817" s="3">
        <v>10</v>
      </c>
      <c r="D817" s="12">
        <f t="shared" ref="D817:D822" si="212">D$823-C$823+C817</f>
        <v>6006.1</v>
      </c>
      <c r="E817" s="45" t="s">
        <v>286</v>
      </c>
      <c r="F817" s="6">
        <v>63.5</v>
      </c>
      <c r="G817" s="13">
        <f t="shared" si="211"/>
        <v>6026.7</v>
      </c>
      <c r="N817" s="29">
        <f>N$814-F$814+F817</f>
        <v>6175.2</v>
      </c>
      <c r="Q817" s="4">
        <f t="shared" si="198"/>
        <v>6175.2</v>
      </c>
      <c r="R817" s="4">
        <f t="shared" si="199"/>
        <v>43.399999999999636</v>
      </c>
      <c r="S817" s="4">
        <f t="shared" si="200"/>
        <v>169.09999999999945</v>
      </c>
      <c r="T817" s="4">
        <f t="shared" si="201"/>
        <v>148.5</v>
      </c>
      <c r="U817" s="4" t="str">
        <f t="shared" si="202"/>
        <v/>
      </c>
      <c r="V817" s="4" t="str">
        <f t="shared" si="203"/>
        <v/>
      </c>
      <c r="W817" s="4">
        <f t="shared" si="204"/>
        <v>169.09999999999945</v>
      </c>
      <c r="X817" s="4">
        <f t="shared" si="205"/>
        <v>148.5</v>
      </c>
      <c r="Y817" s="4">
        <f t="shared" si="206"/>
        <v>-999</v>
      </c>
      <c r="Z817" s="4">
        <f t="shared" si="207"/>
        <v>-999</v>
      </c>
    </row>
    <row r="818" spans="1:26" s="7" customFormat="1">
      <c r="A818" s="6" t="s">
        <v>498</v>
      </c>
      <c r="B818" s="32" t="s">
        <v>279</v>
      </c>
      <c r="C818" s="6">
        <v>22.6</v>
      </c>
      <c r="D818" s="13">
        <f t="shared" si="212"/>
        <v>6018.7000000000007</v>
      </c>
      <c r="E818" s="45" t="s">
        <v>279</v>
      </c>
      <c r="F818" s="6">
        <v>75.900000000000006</v>
      </c>
      <c r="G818" s="13">
        <f t="shared" si="211"/>
        <v>6039.0999999999995</v>
      </c>
      <c r="H818" s="45"/>
      <c r="I818" s="6"/>
      <c r="J818" s="6"/>
      <c r="K818" s="45"/>
      <c r="L818" s="6"/>
      <c r="M818" s="13"/>
      <c r="N818" s="29">
        <f>N$814-F$814+F818</f>
        <v>6187.5999999999995</v>
      </c>
      <c r="Q818" s="7">
        <f t="shared" si="198"/>
        <v>6187.5999999999995</v>
      </c>
      <c r="R818" s="7">
        <f t="shared" si="199"/>
        <v>12.399999999999636</v>
      </c>
      <c r="S818" s="7">
        <f t="shared" si="200"/>
        <v>168.89999999999873</v>
      </c>
      <c r="T818" s="7">
        <f t="shared" si="201"/>
        <v>148.5</v>
      </c>
      <c r="U818" s="7" t="str">
        <f t="shared" si="202"/>
        <v/>
      </c>
      <c r="V818" s="7" t="str">
        <f t="shared" si="203"/>
        <v/>
      </c>
      <c r="W818" s="7">
        <f t="shared" si="204"/>
        <v>168.89999999999873</v>
      </c>
      <c r="X818" s="7">
        <f t="shared" si="205"/>
        <v>148.5</v>
      </c>
      <c r="Y818" s="7">
        <f t="shared" si="206"/>
        <v>-999</v>
      </c>
      <c r="Z818" s="7">
        <f t="shared" si="207"/>
        <v>-999</v>
      </c>
    </row>
    <row r="819" spans="1:26" s="5" customFormat="1">
      <c r="A819" s="3" t="s">
        <v>256</v>
      </c>
      <c r="B819" s="32"/>
      <c r="C819" s="6"/>
      <c r="D819" s="13"/>
      <c r="E819" s="84" t="s">
        <v>499</v>
      </c>
      <c r="F819" s="25">
        <v>86.8</v>
      </c>
      <c r="G819" s="21">
        <v>6050</v>
      </c>
      <c r="H819" s="47"/>
      <c r="I819" s="8"/>
      <c r="J819" s="8"/>
      <c r="K819" s="47"/>
      <c r="L819" s="8"/>
      <c r="M819" s="19"/>
      <c r="N819" s="29"/>
      <c r="Q819" s="5">
        <f t="shared" si="198"/>
        <v>6187.5999999999995</v>
      </c>
      <c r="R819" s="5">
        <f t="shared" si="199"/>
        <v>0</v>
      </c>
      <c r="S819" s="5" t="str">
        <f t="shared" si="200"/>
        <v/>
      </c>
      <c r="T819" s="5" t="str">
        <f t="shared" si="201"/>
        <v/>
      </c>
      <c r="U819" s="5" t="str">
        <f t="shared" si="202"/>
        <v/>
      </c>
      <c r="V819" s="5" t="str">
        <f t="shared" si="203"/>
        <v/>
      </c>
      <c r="W819" s="5">
        <f t="shared" si="204"/>
        <v>-999</v>
      </c>
      <c r="X819" s="5">
        <f t="shared" si="205"/>
        <v>-999</v>
      </c>
      <c r="Y819" s="5">
        <f t="shared" si="206"/>
        <v>-999</v>
      </c>
      <c r="Z819" s="5">
        <f t="shared" si="207"/>
        <v>-999</v>
      </c>
    </row>
    <row r="820" spans="1:26" s="5" customFormat="1">
      <c r="A820" s="3" t="s">
        <v>256</v>
      </c>
      <c r="B820" s="32" t="s">
        <v>294</v>
      </c>
      <c r="C820" s="6">
        <v>46.1</v>
      </c>
      <c r="D820" s="13">
        <f t="shared" si="212"/>
        <v>6042.2000000000007</v>
      </c>
      <c r="E820" s="63"/>
      <c r="F820" s="8"/>
      <c r="G820" s="8"/>
      <c r="H820" s="47"/>
      <c r="I820" s="8"/>
      <c r="J820" s="8"/>
      <c r="K820" s="47"/>
      <c r="L820" s="8"/>
      <c r="M820" s="19"/>
      <c r="N820" s="29">
        <f>N$818-C$818+C820</f>
        <v>6211.0999999999995</v>
      </c>
      <c r="Q820" s="5">
        <f t="shared" si="198"/>
        <v>6211.0999999999995</v>
      </c>
      <c r="R820" s="5">
        <f t="shared" si="199"/>
        <v>23.5</v>
      </c>
      <c r="S820" s="5">
        <f t="shared" si="200"/>
        <v>168.89999999999873</v>
      </c>
      <c r="T820" s="5" t="str">
        <f t="shared" si="201"/>
        <v/>
      </c>
      <c r="U820" s="5" t="str">
        <f t="shared" si="202"/>
        <v/>
      </c>
      <c r="V820" s="5" t="str">
        <f t="shared" si="203"/>
        <v/>
      </c>
      <c r="W820" s="5">
        <f t="shared" si="204"/>
        <v>168.89999999999873</v>
      </c>
      <c r="X820" s="5">
        <f t="shared" si="205"/>
        <v>-999</v>
      </c>
      <c r="Y820" s="5">
        <f t="shared" si="206"/>
        <v>-999</v>
      </c>
      <c r="Z820" s="5">
        <f t="shared" si="207"/>
        <v>-999</v>
      </c>
    </row>
    <row r="821" spans="1:26" s="5" customFormat="1">
      <c r="A821" s="3" t="s">
        <v>256</v>
      </c>
      <c r="B821" s="32"/>
      <c r="C821" s="6"/>
      <c r="D821" s="6"/>
      <c r="E821" s="41" t="s">
        <v>500</v>
      </c>
      <c r="F821" s="20">
        <v>0</v>
      </c>
      <c r="G821" s="18">
        <f>G$826-F$826+F821</f>
        <v>6063.3</v>
      </c>
      <c r="H821" s="47"/>
      <c r="I821" s="8"/>
      <c r="J821" s="8"/>
      <c r="K821" s="47"/>
      <c r="L821" s="8"/>
      <c r="M821" s="19"/>
      <c r="N821" s="29"/>
      <c r="Q821" s="5">
        <f t="shared" si="198"/>
        <v>6211.0999999999995</v>
      </c>
      <c r="R821" s="5">
        <f t="shared" si="199"/>
        <v>0</v>
      </c>
      <c r="S821" s="5" t="str">
        <f t="shared" si="200"/>
        <v/>
      </c>
      <c r="T821" s="5" t="str">
        <f t="shared" si="201"/>
        <v/>
      </c>
      <c r="U821" s="5" t="str">
        <f t="shared" si="202"/>
        <v/>
      </c>
      <c r="V821" s="5" t="str">
        <f t="shared" si="203"/>
        <v/>
      </c>
      <c r="W821" s="5">
        <f t="shared" si="204"/>
        <v>-999</v>
      </c>
      <c r="X821" s="5">
        <f t="shared" si="205"/>
        <v>-999</v>
      </c>
      <c r="Y821" s="5">
        <f t="shared" si="206"/>
        <v>-999</v>
      </c>
      <c r="Z821" s="5">
        <f t="shared" si="207"/>
        <v>-999</v>
      </c>
    </row>
    <row r="822" spans="1:26" s="7" customFormat="1">
      <c r="A822" s="6" t="s">
        <v>501</v>
      </c>
      <c r="B822" s="32" t="s">
        <v>285</v>
      </c>
      <c r="C822" s="6">
        <v>87.6</v>
      </c>
      <c r="D822" s="6">
        <f t="shared" si="212"/>
        <v>6083.7000000000007</v>
      </c>
      <c r="E822" s="32" t="s">
        <v>286</v>
      </c>
      <c r="F822" s="6">
        <v>37.4</v>
      </c>
      <c r="G822" s="13">
        <f>G$826-F$826+F822</f>
        <v>6100.7</v>
      </c>
      <c r="H822" s="45"/>
      <c r="I822" s="6"/>
      <c r="J822" s="6"/>
      <c r="K822" s="45"/>
      <c r="L822" s="6"/>
      <c r="M822" s="13"/>
      <c r="N822" s="29">
        <f>N$818-C$818+C822</f>
        <v>6252.5999999999995</v>
      </c>
      <c r="Q822" s="7">
        <f t="shared" si="198"/>
        <v>6252.5999999999995</v>
      </c>
      <c r="R822" s="7">
        <f t="shared" si="199"/>
        <v>41.5</v>
      </c>
      <c r="S822" s="7">
        <f t="shared" si="200"/>
        <v>168.89999999999873</v>
      </c>
      <c r="T822" s="7">
        <f t="shared" si="201"/>
        <v>151.89999999999964</v>
      </c>
      <c r="U822" s="7" t="str">
        <f t="shared" si="202"/>
        <v/>
      </c>
      <c r="V822" s="7" t="str">
        <f t="shared" si="203"/>
        <v/>
      </c>
      <c r="W822" s="7">
        <f t="shared" si="204"/>
        <v>168.89999999999873</v>
      </c>
      <c r="X822" s="7">
        <f t="shared" si="205"/>
        <v>151.89999999999964</v>
      </c>
      <c r="Y822" s="7">
        <f t="shared" si="206"/>
        <v>-999</v>
      </c>
      <c r="Z822" s="7">
        <f t="shared" si="207"/>
        <v>-999</v>
      </c>
    </row>
    <row r="823" spans="1:26" s="5" customFormat="1" ht="13" thickBot="1">
      <c r="A823" s="8" t="s">
        <v>258</v>
      </c>
      <c r="B823" s="85" t="s">
        <v>502</v>
      </c>
      <c r="C823" s="86">
        <v>113.9</v>
      </c>
      <c r="D823" s="87">
        <v>6110</v>
      </c>
      <c r="E823" s="32"/>
      <c r="F823" s="6"/>
      <c r="G823" s="13"/>
      <c r="H823" s="47"/>
      <c r="I823" s="8"/>
      <c r="J823" s="8"/>
      <c r="K823" s="47"/>
      <c r="L823" s="8"/>
      <c r="M823" s="19"/>
      <c r="N823" s="29"/>
      <c r="Q823" s="5">
        <f t="shared" si="198"/>
        <v>6252.5999999999995</v>
      </c>
      <c r="R823" s="5">
        <f t="shared" si="199"/>
        <v>0</v>
      </c>
      <c r="S823" s="5" t="str">
        <f t="shared" si="200"/>
        <v/>
      </c>
      <c r="T823" s="5" t="str">
        <f t="shared" si="201"/>
        <v/>
      </c>
      <c r="U823" s="5" t="str">
        <f t="shared" si="202"/>
        <v/>
      </c>
      <c r="V823" s="5" t="str">
        <f t="shared" si="203"/>
        <v/>
      </c>
      <c r="W823" s="5">
        <f t="shared" si="204"/>
        <v>-999</v>
      </c>
      <c r="X823" s="5">
        <f t="shared" si="205"/>
        <v>-999</v>
      </c>
      <c r="Y823" s="5">
        <f t="shared" si="206"/>
        <v>-999</v>
      </c>
      <c r="Z823" s="5">
        <f t="shared" si="207"/>
        <v>-999</v>
      </c>
    </row>
    <row r="824" spans="1:26" s="5" customFormat="1">
      <c r="A824" s="8" t="s">
        <v>258</v>
      </c>
      <c r="B824" s="38" t="s">
        <v>503</v>
      </c>
      <c r="C824" s="8">
        <v>0</v>
      </c>
      <c r="D824" s="18">
        <f>D$829-C$829+C824</f>
        <v>6128.5</v>
      </c>
      <c r="E824" s="45"/>
      <c r="F824" s="6"/>
      <c r="G824" s="13"/>
      <c r="H824" s="47"/>
      <c r="I824" s="8"/>
      <c r="J824" s="8"/>
      <c r="K824" s="47"/>
      <c r="L824" s="8"/>
      <c r="M824" s="19"/>
      <c r="N824" s="29"/>
      <c r="Q824" s="5">
        <f t="shared" si="198"/>
        <v>6252.5999999999995</v>
      </c>
      <c r="R824" s="5">
        <f t="shared" si="199"/>
        <v>0</v>
      </c>
      <c r="S824" s="5" t="str">
        <f t="shared" si="200"/>
        <v/>
      </c>
      <c r="T824" s="5" t="str">
        <f t="shared" si="201"/>
        <v/>
      </c>
      <c r="U824" s="5" t="str">
        <f t="shared" si="202"/>
        <v/>
      </c>
      <c r="V824" s="5" t="str">
        <f t="shared" si="203"/>
        <v/>
      </c>
      <c r="W824" s="5">
        <f t="shared" si="204"/>
        <v>-999</v>
      </c>
      <c r="X824" s="5">
        <f t="shared" si="205"/>
        <v>-999</v>
      </c>
      <c r="Y824" s="5">
        <f t="shared" si="206"/>
        <v>-999</v>
      </c>
      <c r="Z824" s="5">
        <f t="shared" si="207"/>
        <v>-999</v>
      </c>
    </row>
    <row r="825" spans="1:26" s="7" customFormat="1">
      <c r="A825" s="6" t="s">
        <v>504</v>
      </c>
      <c r="B825" s="32" t="s">
        <v>291</v>
      </c>
      <c r="C825" s="6">
        <v>8.6</v>
      </c>
      <c r="D825" s="13">
        <f>D$829-C$829+C825</f>
        <v>6137.1</v>
      </c>
      <c r="E825" s="45" t="s">
        <v>279</v>
      </c>
      <c r="F825" s="6">
        <v>71.900000000000006</v>
      </c>
      <c r="G825" s="13">
        <f>G$826-F$826+F825</f>
        <v>6135.2</v>
      </c>
      <c r="H825" s="45"/>
      <c r="I825" s="6"/>
      <c r="J825" s="6"/>
      <c r="K825" s="45"/>
      <c r="L825" s="6"/>
      <c r="M825" s="13"/>
      <c r="N825" s="29">
        <f>N$822-F$822+F825</f>
        <v>6287.0999999999995</v>
      </c>
      <c r="Q825" s="7">
        <f t="shared" si="198"/>
        <v>6287.0999999999995</v>
      </c>
      <c r="R825" s="7">
        <f t="shared" si="199"/>
        <v>34.5</v>
      </c>
      <c r="S825" s="7">
        <f t="shared" si="200"/>
        <v>149.99999999999909</v>
      </c>
      <c r="T825" s="7">
        <f t="shared" si="201"/>
        <v>151.89999999999964</v>
      </c>
      <c r="U825" s="7" t="str">
        <f t="shared" si="202"/>
        <v/>
      </c>
      <c r="V825" s="7" t="str">
        <f t="shared" si="203"/>
        <v/>
      </c>
      <c r="W825" s="7">
        <f t="shared" si="204"/>
        <v>149.99999999999909</v>
      </c>
      <c r="X825" s="7">
        <f t="shared" si="205"/>
        <v>151.89999999999964</v>
      </c>
      <c r="Y825" s="7">
        <f t="shared" si="206"/>
        <v>-999</v>
      </c>
      <c r="Z825" s="7">
        <f t="shared" si="207"/>
        <v>-999</v>
      </c>
    </row>
    <row r="826" spans="1:26" s="5" customFormat="1" ht="13" thickBot="1">
      <c r="A826" s="3" t="s">
        <v>256</v>
      </c>
      <c r="B826" s="32"/>
      <c r="C826" s="6"/>
      <c r="D826" s="13"/>
      <c r="E826" s="85" t="s">
        <v>505</v>
      </c>
      <c r="F826" s="86">
        <v>86.7</v>
      </c>
      <c r="G826" s="87">
        <v>6150</v>
      </c>
      <c r="H826" s="47"/>
      <c r="I826" s="8"/>
      <c r="J826" s="8"/>
      <c r="K826" s="47"/>
      <c r="L826" s="8"/>
      <c r="M826" s="19"/>
      <c r="N826" s="29"/>
      <c r="Q826" s="5">
        <f t="shared" si="198"/>
        <v>6287.0999999999995</v>
      </c>
      <c r="R826" s="5">
        <f t="shared" si="199"/>
        <v>0</v>
      </c>
      <c r="S826" s="5" t="str">
        <f t="shared" si="200"/>
        <v/>
      </c>
      <c r="T826" s="5" t="str">
        <f t="shared" si="201"/>
        <v/>
      </c>
      <c r="U826" s="5" t="str">
        <f t="shared" si="202"/>
        <v/>
      </c>
      <c r="V826" s="5" t="str">
        <f t="shared" si="203"/>
        <v/>
      </c>
      <c r="W826" s="5">
        <f t="shared" si="204"/>
        <v>-999</v>
      </c>
      <c r="X826" s="5">
        <f t="shared" si="205"/>
        <v>-999</v>
      </c>
      <c r="Y826" s="5">
        <f t="shared" si="206"/>
        <v>-999</v>
      </c>
      <c r="Z826" s="5">
        <f t="shared" si="207"/>
        <v>-999</v>
      </c>
    </row>
    <row r="827" spans="1:26" s="5" customFormat="1">
      <c r="A827" s="3" t="s">
        <v>256</v>
      </c>
      <c r="B827" s="32"/>
      <c r="C827" s="6"/>
      <c r="D827" s="6"/>
      <c r="E827" s="38" t="s">
        <v>506</v>
      </c>
      <c r="F827" s="8">
        <v>0</v>
      </c>
      <c r="G827" s="19">
        <f>G$833-F$833+F827</f>
        <v>6166.5</v>
      </c>
      <c r="H827" s="47"/>
      <c r="I827" s="8"/>
      <c r="J827" s="8"/>
      <c r="K827" s="47"/>
      <c r="L827" s="8"/>
      <c r="M827" s="19"/>
      <c r="N827" s="29"/>
      <c r="Q827" s="5">
        <f t="shared" si="198"/>
        <v>6287.0999999999995</v>
      </c>
      <c r="R827" s="5">
        <f t="shared" si="199"/>
        <v>0</v>
      </c>
      <c r="S827" s="5" t="str">
        <f t="shared" si="200"/>
        <v/>
      </c>
      <c r="T827" s="5" t="str">
        <f t="shared" si="201"/>
        <v/>
      </c>
      <c r="U827" s="5" t="str">
        <f t="shared" si="202"/>
        <v/>
      </c>
      <c r="V827" s="5" t="str">
        <f t="shared" si="203"/>
        <v/>
      </c>
      <c r="W827" s="5">
        <f t="shared" si="204"/>
        <v>-999</v>
      </c>
      <c r="X827" s="5">
        <f t="shared" si="205"/>
        <v>-999</v>
      </c>
      <c r="Y827" s="5">
        <f t="shared" si="206"/>
        <v>-999</v>
      </c>
      <c r="Z827" s="5">
        <f t="shared" si="207"/>
        <v>-999</v>
      </c>
    </row>
    <row r="828" spans="1:26" s="7" customFormat="1">
      <c r="A828" s="6" t="s">
        <v>507</v>
      </c>
      <c r="B828" s="99" t="s">
        <v>259</v>
      </c>
      <c r="C828" s="6">
        <v>70</v>
      </c>
      <c r="D828" s="6">
        <f>D$829-C$829+C828</f>
        <v>6198.5</v>
      </c>
      <c r="E828" s="32" t="s">
        <v>286</v>
      </c>
      <c r="F828" s="6">
        <v>38.799999999999997</v>
      </c>
      <c r="G828" s="13">
        <f>G$833-F$833+F828</f>
        <v>6205.3</v>
      </c>
      <c r="H828" s="45"/>
      <c r="I828" s="6"/>
      <c r="J828" s="6"/>
      <c r="K828" s="45"/>
      <c r="L828" s="6"/>
      <c r="M828" s="13"/>
      <c r="N828" s="29">
        <f>N$825-C$825+C828</f>
        <v>6348.4999999999991</v>
      </c>
      <c r="Q828" s="7">
        <f t="shared" si="198"/>
        <v>6348.4999999999991</v>
      </c>
      <c r="R828" s="7">
        <f t="shared" si="199"/>
        <v>61.399999999999636</v>
      </c>
      <c r="S828" s="7">
        <f t="shared" si="200"/>
        <v>149.99999999999909</v>
      </c>
      <c r="T828" s="7">
        <f t="shared" si="201"/>
        <v>143.19999999999891</v>
      </c>
      <c r="U828" s="7" t="str">
        <f t="shared" si="202"/>
        <v/>
      </c>
      <c r="V828" s="7" t="str">
        <f t="shared" si="203"/>
        <v/>
      </c>
      <c r="W828" s="7">
        <f t="shared" si="204"/>
        <v>149.99999999999909</v>
      </c>
      <c r="X828" s="7">
        <f t="shared" si="205"/>
        <v>143.19999999999891</v>
      </c>
      <c r="Y828" s="7">
        <f t="shared" si="206"/>
        <v>-999</v>
      </c>
      <c r="Z828" s="7">
        <f t="shared" si="207"/>
        <v>-999</v>
      </c>
    </row>
    <row r="829" spans="1:26" s="5" customFormat="1" ht="13" thickBot="1">
      <c r="A829" s="8" t="s">
        <v>258</v>
      </c>
      <c r="B829" s="85" t="s">
        <v>508</v>
      </c>
      <c r="C829" s="86">
        <v>71.5</v>
      </c>
      <c r="D829" s="86">
        <v>6200</v>
      </c>
      <c r="E829" s="32"/>
      <c r="F829" s="6"/>
      <c r="G829" s="13"/>
      <c r="H829" s="47"/>
      <c r="I829" s="8"/>
      <c r="J829" s="8"/>
      <c r="K829" s="47"/>
      <c r="L829" s="8"/>
      <c r="M829" s="19"/>
      <c r="N829" s="29"/>
      <c r="Q829" s="5">
        <f t="shared" si="198"/>
        <v>6348.4999999999991</v>
      </c>
      <c r="R829" s="5">
        <f t="shared" si="199"/>
        <v>0</v>
      </c>
      <c r="S829" s="5" t="str">
        <f t="shared" si="200"/>
        <v/>
      </c>
      <c r="T829" s="5" t="str">
        <f t="shared" si="201"/>
        <v/>
      </c>
      <c r="U829" s="5" t="str">
        <f t="shared" si="202"/>
        <v/>
      </c>
      <c r="V829" s="5" t="str">
        <f t="shared" si="203"/>
        <v/>
      </c>
      <c r="W829" s="5">
        <f t="shared" si="204"/>
        <v>-999</v>
      </c>
      <c r="X829" s="5">
        <f t="shared" si="205"/>
        <v>-999</v>
      </c>
      <c r="Y829" s="5">
        <f t="shared" si="206"/>
        <v>-999</v>
      </c>
      <c r="Z829" s="5">
        <f t="shared" si="207"/>
        <v>-999</v>
      </c>
    </row>
    <row r="830" spans="1:26">
      <c r="A830" s="3" t="s">
        <v>364</v>
      </c>
      <c r="C830" s="54" t="s">
        <v>436</v>
      </c>
      <c r="D830" s="54"/>
      <c r="E830" s="32"/>
      <c r="F830" s="71"/>
      <c r="G830" s="72"/>
      <c r="H830" s="55" t="s">
        <v>437</v>
      </c>
      <c r="I830" s="78"/>
      <c r="J830" s="54"/>
      <c r="K830" s="4"/>
      <c r="O830" s="4" t="s">
        <v>438</v>
      </c>
      <c r="Q830" s="4">
        <f t="shared" si="198"/>
        <v>6348.4999999999991</v>
      </c>
      <c r="R830" s="4">
        <f t="shared" si="199"/>
        <v>0</v>
      </c>
      <c r="S830" s="4" t="str">
        <f t="shared" si="200"/>
        <v/>
      </c>
      <c r="T830" s="4" t="str">
        <f t="shared" si="201"/>
        <v/>
      </c>
      <c r="U830" s="4" t="str">
        <f t="shared" si="202"/>
        <v/>
      </c>
      <c r="V830" s="4" t="str">
        <f t="shared" si="203"/>
        <v/>
      </c>
      <c r="W830" s="4">
        <f t="shared" si="204"/>
        <v>-999</v>
      </c>
      <c r="X830" s="4">
        <f t="shared" si="205"/>
        <v>-999</v>
      </c>
      <c r="Y830" s="4">
        <f t="shared" si="206"/>
        <v>-999</v>
      </c>
      <c r="Z830" s="4">
        <f t="shared" si="207"/>
        <v>-999</v>
      </c>
    </row>
    <row r="831" spans="1:26" s="5" customFormat="1">
      <c r="A831" s="8" t="s">
        <v>258</v>
      </c>
      <c r="B831" s="41" t="s">
        <v>509</v>
      </c>
      <c r="C831" s="20">
        <f>H831-H$831</f>
        <v>0</v>
      </c>
      <c r="D831" s="18">
        <f>D$845-C$845+C831</f>
        <v>6206.6</v>
      </c>
      <c r="E831" s="32"/>
      <c r="F831" s="6"/>
      <c r="G831" s="13"/>
      <c r="H831" s="73" t="s">
        <v>510</v>
      </c>
      <c r="I831" s="8"/>
      <c r="J831" s="8"/>
      <c r="K831" s="47"/>
      <c r="L831" s="8"/>
      <c r="M831" s="19"/>
      <c r="N831" s="29"/>
      <c r="Q831" s="5">
        <f t="shared" si="198"/>
        <v>6348.4999999999991</v>
      </c>
      <c r="R831" s="5">
        <f t="shared" si="199"/>
        <v>0</v>
      </c>
      <c r="S831" s="5" t="str">
        <f t="shared" si="200"/>
        <v/>
      </c>
      <c r="T831" s="5" t="str">
        <f t="shared" si="201"/>
        <v/>
      </c>
      <c r="U831" s="5" t="str">
        <f t="shared" si="202"/>
        <v/>
      </c>
      <c r="V831" s="5" t="str">
        <f t="shared" si="203"/>
        <v/>
      </c>
      <c r="W831" s="5">
        <f t="shared" si="204"/>
        <v>-999</v>
      </c>
      <c r="X831" s="5">
        <f t="shared" si="205"/>
        <v>-999</v>
      </c>
      <c r="Y831" s="5">
        <f t="shared" si="206"/>
        <v>-999</v>
      </c>
      <c r="Z831" s="5">
        <f t="shared" si="207"/>
        <v>-999</v>
      </c>
    </row>
    <row r="832" spans="1:26" s="7" customFormat="1">
      <c r="A832" s="6" t="s">
        <v>511</v>
      </c>
      <c r="B832" s="32" t="s">
        <v>399</v>
      </c>
      <c r="C832" s="6">
        <f t="shared" ref="C832:C845" si="213">H832-H$831</f>
        <v>5.5</v>
      </c>
      <c r="D832" s="13">
        <f t="shared" ref="D832:D844" si="214">D$845-C$845+C832</f>
        <v>6212.1</v>
      </c>
      <c r="E832" s="32" t="s">
        <v>279</v>
      </c>
      <c r="F832" s="6">
        <v>55.2</v>
      </c>
      <c r="G832" s="13">
        <f>G$833-F$833+F832</f>
        <v>6221.7</v>
      </c>
      <c r="H832" s="74">
        <v>6.8</v>
      </c>
      <c r="I832" s="6"/>
      <c r="J832" s="6"/>
      <c r="K832" s="45"/>
      <c r="L832" s="6"/>
      <c r="M832" s="13"/>
      <c r="N832" s="29">
        <f>N$828-F$828+F832</f>
        <v>6364.8999999999987</v>
      </c>
      <c r="O832" s="104" t="s">
        <v>347</v>
      </c>
      <c r="Q832" s="7">
        <f t="shared" si="198"/>
        <v>6364.8999999999987</v>
      </c>
      <c r="R832" s="7">
        <f t="shared" si="199"/>
        <v>16.399999999999636</v>
      </c>
      <c r="S832" s="7">
        <f t="shared" si="200"/>
        <v>152.79999999999836</v>
      </c>
      <c r="T832" s="7">
        <f t="shared" si="201"/>
        <v>143.19999999999891</v>
      </c>
      <c r="U832" s="7" t="str">
        <f t="shared" si="202"/>
        <v/>
      </c>
      <c r="V832" s="7" t="str">
        <f t="shared" si="203"/>
        <v/>
      </c>
      <c r="W832" s="7">
        <f t="shared" si="204"/>
        <v>152.79999999999836</v>
      </c>
      <c r="X832" s="7">
        <f t="shared" si="205"/>
        <v>143.19999999999891</v>
      </c>
      <c r="Y832" s="7">
        <f t="shared" si="206"/>
        <v>-999</v>
      </c>
      <c r="Z832" s="7">
        <f t="shared" si="207"/>
        <v>-999</v>
      </c>
    </row>
    <row r="833" spans="1:26" s="5" customFormat="1">
      <c r="A833" s="3" t="s">
        <v>256</v>
      </c>
      <c r="B833" s="32"/>
      <c r="C833" s="6"/>
      <c r="D833" s="13"/>
      <c r="E833" s="42" t="s">
        <v>512</v>
      </c>
      <c r="F833" s="25">
        <v>83.5</v>
      </c>
      <c r="G833" s="21">
        <v>6250</v>
      </c>
      <c r="H833" s="73"/>
      <c r="I833" s="8"/>
      <c r="J833" s="8"/>
      <c r="K833" s="47"/>
      <c r="L833" s="8"/>
      <c r="M833" s="19"/>
      <c r="N833" s="29"/>
      <c r="Q833" s="5">
        <f t="shared" si="198"/>
        <v>6364.8999999999987</v>
      </c>
      <c r="R833" s="5">
        <f t="shared" si="199"/>
        <v>0</v>
      </c>
      <c r="S833" s="5" t="str">
        <f t="shared" si="200"/>
        <v/>
      </c>
      <c r="T833" s="5" t="str">
        <f t="shared" si="201"/>
        <v/>
      </c>
      <c r="U833" s="5" t="str">
        <f t="shared" si="202"/>
        <v/>
      </c>
      <c r="V833" s="5" t="str">
        <f t="shared" si="203"/>
        <v/>
      </c>
      <c r="W833" s="5">
        <f t="shared" si="204"/>
        <v>-999</v>
      </c>
      <c r="X833" s="5">
        <f t="shared" si="205"/>
        <v>-999</v>
      </c>
      <c r="Y833" s="5">
        <f t="shared" si="206"/>
        <v>-999</v>
      </c>
      <c r="Z833" s="5">
        <f t="shared" si="207"/>
        <v>-999</v>
      </c>
    </row>
    <row r="834" spans="1:26" s="5" customFormat="1">
      <c r="A834" s="3" t="s">
        <v>256</v>
      </c>
      <c r="B834" s="32" t="s">
        <v>401</v>
      </c>
      <c r="C834" s="6">
        <f t="shared" si="213"/>
        <v>38.900000000000006</v>
      </c>
      <c r="D834" s="13">
        <f t="shared" si="214"/>
        <v>6245.5</v>
      </c>
      <c r="E834" s="63"/>
      <c r="F834" s="8"/>
      <c r="G834" s="8"/>
      <c r="H834" s="73" t="s">
        <v>513</v>
      </c>
      <c r="I834" s="8"/>
      <c r="J834" s="8"/>
      <c r="K834" s="47"/>
      <c r="L834" s="8"/>
      <c r="M834" s="19"/>
      <c r="N834" s="29">
        <f>N$832-C$832+C834</f>
        <v>6398.2999999999984</v>
      </c>
      <c r="Q834" s="5">
        <f t="shared" si="198"/>
        <v>6398.2999999999984</v>
      </c>
      <c r="R834" s="5">
        <f t="shared" si="199"/>
        <v>33.399999999999636</v>
      </c>
      <c r="S834" s="5">
        <f t="shared" si="200"/>
        <v>152.79999999999836</v>
      </c>
      <c r="T834" s="5" t="str">
        <f t="shared" si="201"/>
        <v/>
      </c>
      <c r="U834" s="5" t="str">
        <f t="shared" si="202"/>
        <v/>
      </c>
      <c r="V834" s="5" t="str">
        <f t="shared" si="203"/>
        <v/>
      </c>
      <c r="W834" s="5">
        <f t="shared" si="204"/>
        <v>152.79999999999836</v>
      </c>
      <c r="X834" s="5">
        <f t="shared" si="205"/>
        <v>-999</v>
      </c>
      <c r="Y834" s="5">
        <f t="shared" si="206"/>
        <v>-999</v>
      </c>
      <c r="Z834" s="5">
        <f t="shared" si="207"/>
        <v>-999</v>
      </c>
    </row>
    <row r="835" spans="1:26" s="5" customFormat="1">
      <c r="A835" s="3" t="s">
        <v>256</v>
      </c>
      <c r="B835" s="32" t="s">
        <v>281</v>
      </c>
      <c r="C835" s="6"/>
      <c r="D835" s="13"/>
      <c r="E835" s="63"/>
      <c r="F835" s="8"/>
      <c r="G835" s="8"/>
      <c r="H835" s="73"/>
      <c r="I835" s="8"/>
      <c r="J835" s="8"/>
      <c r="K835" s="47"/>
      <c r="L835" s="8"/>
      <c r="M835" s="19"/>
      <c r="N835" s="29"/>
      <c r="Q835" s="5">
        <f t="shared" si="198"/>
        <v>6398.2999999999984</v>
      </c>
      <c r="R835" s="5">
        <f t="shared" si="199"/>
        <v>0</v>
      </c>
      <c r="S835" s="5" t="str">
        <f t="shared" si="200"/>
        <v/>
      </c>
      <c r="T835" s="5" t="str">
        <f t="shared" si="201"/>
        <v/>
      </c>
      <c r="U835" s="5" t="str">
        <f t="shared" si="202"/>
        <v/>
      </c>
      <c r="V835" s="5" t="str">
        <f t="shared" si="203"/>
        <v/>
      </c>
      <c r="W835" s="5">
        <f t="shared" si="204"/>
        <v>-999</v>
      </c>
      <c r="X835" s="5">
        <f t="shared" si="205"/>
        <v>-999</v>
      </c>
      <c r="Y835" s="5">
        <f t="shared" si="206"/>
        <v>-999</v>
      </c>
      <c r="Z835" s="5">
        <f t="shared" si="207"/>
        <v>-999</v>
      </c>
    </row>
    <row r="836" spans="1:26" s="5" customFormat="1">
      <c r="A836" s="3" t="s">
        <v>256</v>
      </c>
      <c r="B836" s="32"/>
      <c r="C836" s="6"/>
      <c r="D836" s="13"/>
      <c r="E836" s="41" t="s">
        <v>514</v>
      </c>
      <c r="F836" s="20">
        <v>0</v>
      </c>
      <c r="G836" s="18">
        <f>G$854-F$854+F836</f>
        <v>6251.9</v>
      </c>
      <c r="H836" s="73"/>
      <c r="I836" s="8"/>
      <c r="J836" s="8"/>
      <c r="K836" s="47"/>
      <c r="L836" s="8"/>
      <c r="M836" s="19"/>
      <c r="N836" s="29"/>
      <c r="Q836" s="5">
        <f t="shared" si="198"/>
        <v>6398.2999999999984</v>
      </c>
      <c r="R836" s="5">
        <f t="shared" si="199"/>
        <v>0</v>
      </c>
      <c r="S836" s="5" t="str">
        <f t="shared" si="200"/>
        <v/>
      </c>
      <c r="T836" s="5" t="str">
        <f t="shared" si="201"/>
        <v/>
      </c>
      <c r="U836" s="5" t="str">
        <f t="shared" si="202"/>
        <v/>
      </c>
      <c r="V836" s="5" t="str">
        <f t="shared" si="203"/>
        <v/>
      </c>
      <c r="W836" s="5">
        <f t="shared" si="204"/>
        <v>-999</v>
      </c>
      <c r="X836" s="5">
        <f t="shared" si="205"/>
        <v>-999</v>
      </c>
      <c r="Y836" s="5">
        <f t="shared" si="206"/>
        <v>-999</v>
      </c>
      <c r="Z836" s="5">
        <f t="shared" si="207"/>
        <v>-999</v>
      </c>
    </row>
    <row r="837" spans="1:26" s="5" customFormat="1">
      <c r="A837" s="3" t="s">
        <v>256</v>
      </c>
      <c r="B837" s="32" t="s">
        <v>378</v>
      </c>
      <c r="C837" s="6">
        <f t="shared" si="213"/>
        <v>41.900000000000006</v>
      </c>
      <c r="D837" s="13">
        <f t="shared" si="214"/>
        <v>6248.5</v>
      </c>
      <c r="E837" s="38"/>
      <c r="F837" s="8"/>
      <c r="G837" s="19"/>
      <c r="H837" s="73" t="s">
        <v>515</v>
      </c>
      <c r="I837" s="8"/>
      <c r="J837" s="8"/>
      <c r="K837" s="47"/>
      <c r="L837" s="8"/>
      <c r="M837" s="19"/>
      <c r="N837" s="29">
        <f>N$832-C$832+C837</f>
        <v>6401.2999999999984</v>
      </c>
      <c r="Q837" s="5">
        <f t="shared" ref="Q837:Q900" si="215">IF(N837="",Q836,N837)</f>
        <v>6401.2999999999984</v>
      </c>
      <c r="R837" s="5">
        <f t="shared" ref="R837:R900" si="216">Q837-Q836</f>
        <v>3</v>
      </c>
      <c r="S837" s="5">
        <f t="shared" ref="S837:S900" si="217">IF(D837="","",IF(N837="","",$Q837-D837))</f>
        <v>152.79999999999836</v>
      </c>
      <c r="T837" s="5" t="str">
        <f t="shared" ref="T837:T900" si="218">IF(G837="","",IF(N837="","",$Q837-G837))</f>
        <v/>
      </c>
      <c r="U837" s="5" t="str">
        <f t="shared" ref="U837:U900" si="219">IF(J837="","",IF(N837="","",$Q837-J837))</f>
        <v/>
      </c>
      <c r="V837" s="5" t="str">
        <f t="shared" ref="V837:V900" si="220">IF(M837="","",IF(N837="","",$Q837-M837))</f>
        <v/>
      </c>
      <c r="W837" s="5">
        <f t="shared" ref="W837:W900" si="221">IF(S837="",-999,S837)</f>
        <v>152.79999999999836</v>
      </c>
      <c r="X837" s="5">
        <f t="shared" ref="X837:X900" si="222">IF(T837="",-999,T837)</f>
        <v>-999</v>
      </c>
      <c r="Y837" s="5">
        <f t="shared" ref="Y837:Y900" si="223">IF(U837="",-999,U837)</f>
        <v>-999</v>
      </c>
      <c r="Z837" s="5">
        <f t="shared" ref="Z837:Z900" si="224">IF(V837="",-999,V837)</f>
        <v>-999</v>
      </c>
    </row>
    <row r="838" spans="1:26" s="5" customFormat="1">
      <c r="A838" s="3" t="s">
        <v>256</v>
      </c>
      <c r="B838" s="32" t="s">
        <v>516</v>
      </c>
      <c r="C838" s="6">
        <f t="shared" si="213"/>
        <v>46.800000000000004</v>
      </c>
      <c r="D838" s="13">
        <f t="shared" si="214"/>
        <v>6253.4000000000005</v>
      </c>
      <c r="E838" s="101" t="s">
        <v>259</v>
      </c>
      <c r="F838" s="8"/>
      <c r="G838" s="19"/>
      <c r="H838" s="73">
        <v>48.1</v>
      </c>
      <c r="I838" s="8"/>
      <c r="J838" s="8"/>
      <c r="K838" s="47"/>
      <c r="L838" s="8"/>
      <c r="M838" s="19"/>
      <c r="N838" s="29">
        <f>N$832-C$832+C838</f>
        <v>6406.1999999999989</v>
      </c>
      <c r="Q838" s="5">
        <f t="shared" si="215"/>
        <v>6406.1999999999989</v>
      </c>
      <c r="R838" s="5">
        <f t="shared" si="216"/>
        <v>4.9000000000005457</v>
      </c>
      <c r="S838" s="5">
        <f t="shared" si="217"/>
        <v>152.79999999999836</v>
      </c>
      <c r="T838" s="5" t="str">
        <f t="shared" si="218"/>
        <v/>
      </c>
      <c r="U838" s="5" t="str">
        <f t="shared" si="219"/>
        <v/>
      </c>
      <c r="V838" s="5" t="str">
        <f t="shared" si="220"/>
        <v/>
      </c>
      <c r="W838" s="5">
        <f t="shared" si="221"/>
        <v>152.79999999999836</v>
      </c>
      <c r="X838" s="5">
        <f t="shared" si="222"/>
        <v>-999</v>
      </c>
      <c r="Y838" s="5">
        <f t="shared" si="223"/>
        <v>-999</v>
      </c>
      <c r="Z838" s="5">
        <f t="shared" si="224"/>
        <v>-999</v>
      </c>
    </row>
    <row r="839" spans="1:26" s="5" customFormat="1">
      <c r="A839" s="3" t="s">
        <v>256</v>
      </c>
      <c r="B839" s="32"/>
      <c r="C839" s="6"/>
      <c r="D839" s="13"/>
      <c r="E839" s="38" t="s">
        <v>286</v>
      </c>
      <c r="F839" s="8">
        <v>6.9</v>
      </c>
      <c r="G839" s="19">
        <f>G$854-F$854+F839</f>
        <v>6258.7999999999993</v>
      </c>
      <c r="H839" s="73"/>
      <c r="I839" s="8"/>
      <c r="J839" s="8"/>
      <c r="K839" s="47"/>
      <c r="L839" s="8"/>
      <c r="M839" s="19"/>
      <c r="N839" s="29"/>
      <c r="Q839" s="5">
        <f t="shared" si="215"/>
        <v>6406.1999999999989</v>
      </c>
      <c r="R839" s="5">
        <f t="shared" si="216"/>
        <v>0</v>
      </c>
      <c r="S839" s="5" t="str">
        <f t="shared" si="217"/>
        <v/>
      </c>
      <c r="T839" s="5" t="str">
        <f t="shared" si="218"/>
        <v/>
      </c>
      <c r="U839" s="5" t="str">
        <f t="shared" si="219"/>
        <v/>
      </c>
      <c r="V839" s="5" t="str">
        <f t="shared" si="220"/>
        <v/>
      </c>
      <c r="W839" s="5">
        <f t="shared" si="221"/>
        <v>-999</v>
      </c>
      <c r="X839" s="5">
        <f t="shared" si="222"/>
        <v>-999</v>
      </c>
      <c r="Y839" s="5">
        <f t="shared" si="223"/>
        <v>-999</v>
      </c>
      <c r="Z839" s="5">
        <f t="shared" si="224"/>
        <v>-999</v>
      </c>
    </row>
    <row r="840" spans="1:26" s="5" customFormat="1">
      <c r="A840" s="3" t="s">
        <v>256</v>
      </c>
      <c r="B840" s="32" t="s">
        <v>328</v>
      </c>
      <c r="C840" s="6">
        <f t="shared" si="213"/>
        <v>56.1</v>
      </c>
      <c r="D840" s="13">
        <f t="shared" si="214"/>
        <v>6262.7000000000007</v>
      </c>
      <c r="E840" s="38"/>
      <c r="F840" s="8"/>
      <c r="G840" s="19"/>
      <c r="H840" s="73">
        <v>57.4</v>
      </c>
      <c r="I840" s="8"/>
      <c r="J840" s="8"/>
      <c r="K840" s="47"/>
      <c r="L840" s="8"/>
      <c r="M840" s="19"/>
      <c r="N840" s="29">
        <f>N$832-C$832+C840</f>
        <v>6415.4999999999991</v>
      </c>
      <c r="Q840" s="5">
        <f t="shared" si="215"/>
        <v>6415.4999999999991</v>
      </c>
      <c r="R840" s="5">
        <f t="shared" si="216"/>
        <v>9.3000000000001819</v>
      </c>
      <c r="S840" s="5">
        <f t="shared" si="217"/>
        <v>152.79999999999836</v>
      </c>
      <c r="T840" s="5" t="str">
        <f t="shared" si="218"/>
        <v/>
      </c>
      <c r="U840" s="5" t="str">
        <f t="shared" si="219"/>
        <v/>
      </c>
      <c r="V840" s="5" t="str">
        <f t="shared" si="220"/>
        <v/>
      </c>
      <c r="W840" s="5">
        <f t="shared" si="221"/>
        <v>152.79999999999836</v>
      </c>
      <c r="X840" s="5">
        <f t="shared" si="222"/>
        <v>-999</v>
      </c>
      <c r="Y840" s="5">
        <f t="shared" si="223"/>
        <v>-999</v>
      </c>
      <c r="Z840" s="5">
        <f t="shared" si="224"/>
        <v>-999</v>
      </c>
    </row>
    <row r="841" spans="1:26" s="5" customFormat="1">
      <c r="A841" s="3" t="s">
        <v>256</v>
      </c>
      <c r="B841" s="32" t="s">
        <v>331</v>
      </c>
      <c r="C841" s="6">
        <f t="shared" si="213"/>
        <v>64.900000000000006</v>
      </c>
      <c r="D841" s="13">
        <f t="shared" si="214"/>
        <v>6271.5</v>
      </c>
      <c r="E841" s="38" t="s">
        <v>279</v>
      </c>
      <c r="F841" s="8">
        <v>26.4</v>
      </c>
      <c r="G841" s="19">
        <f>G$854-F$854+F841</f>
        <v>6278.2999999999993</v>
      </c>
      <c r="H841" s="73" t="s">
        <v>517</v>
      </c>
      <c r="I841" s="8"/>
      <c r="J841" s="8"/>
      <c r="K841" s="47"/>
      <c r="L841" s="8"/>
      <c r="M841" s="19"/>
      <c r="N841" s="29">
        <f>N$832-C$832+C841</f>
        <v>6424.2999999999984</v>
      </c>
      <c r="Q841" s="5">
        <f t="shared" si="215"/>
        <v>6424.2999999999984</v>
      </c>
      <c r="R841" s="5">
        <f t="shared" si="216"/>
        <v>8.7999999999992724</v>
      </c>
      <c r="S841" s="5">
        <f t="shared" si="217"/>
        <v>152.79999999999836</v>
      </c>
      <c r="T841" s="5">
        <f t="shared" si="218"/>
        <v>145.99999999999909</v>
      </c>
      <c r="U841" s="5" t="str">
        <f t="shared" si="219"/>
        <v/>
      </c>
      <c r="V841" s="5" t="str">
        <f t="shared" si="220"/>
        <v/>
      </c>
      <c r="W841" s="5">
        <f t="shared" si="221"/>
        <v>152.79999999999836</v>
      </c>
      <c r="X841" s="5">
        <f t="shared" si="222"/>
        <v>145.99999999999909</v>
      </c>
      <c r="Y841" s="5">
        <f t="shared" si="223"/>
        <v>-999</v>
      </c>
      <c r="Z841" s="5">
        <f t="shared" si="224"/>
        <v>-999</v>
      </c>
    </row>
    <row r="842" spans="1:26" s="7" customFormat="1">
      <c r="A842" s="6" t="s">
        <v>518</v>
      </c>
      <c r="B842" s="32" t="s">
        <v>299</v>
      </c>
      <c r="C842" s="6">
        <f t="shared" si="213"/>
        <v>74.2</v>
      </c>
      <c r="D842" s="13">
        <f t="shared" si="214"/>
        <v>6280.8</v>
      </c>
      <c r="E842" s="32" t="s">
        <v>294</v>
      </c>
      <c r="F842" s="6">
        <v>35.799999999999997</v>
      </c>
      <c r="G842" s="13">
        <f>G$854-F$854+F842</f>
        <v>6287.7</v>
      </c>
      <c r="H842" s="74">
        <v>75.5</v>
      </c>
      <c r="I842" s="6"/>
      <c r="J842" s="6"/>
      <c r="K842" s="45"/>
      <c r="L842" s="6"/>
      <c r="M842" s="13"/>
      <c r="N842" s="29">
        <f>N$832-C$832+C842</f>
        <v>6433.5999999999985</v>
      </c>
      <c r="O842" s="104" t="s">
        <v>595</v>
      </c>
      <c r="Q842" s="7">
        <f t="shared" si="215"/>
        <v>6433.5999999999985</v>
      </c>
      <c r="R842" s="7">
        <f t="shared" si="216"/>
        <v>9.3000000000001819</v>
      </c>
      <c r="S842" s="7">
        <f t="shared" si="217"/>
        <v>152.79999999999836</v>
      </c>
      <c r="T842" s="7">
        <f t="shared" si="218"/>
        <v>145.89999999999873</v>
      </c>
      <c r="U842" s="7" t="str">
        <f t="shared" si="219"/>
        <v/>
      </c>
      <c r="V842" s="7" t="str">
        <f t="shared" si="220"/>
        <v/>
      </c>
      <c r="W842" s="7">
        <f t="shared" si="221"/>
        <v>152.79999999999836</v>
      </c>
      <c r="X842" s="7">
        <f t="shared" si="222"/>
        <v>145.89999999999873</v>
      </c>
      <c r="Y842" s="7">
        <f t="shared" si="223"/>
        <v>-999</v>
      </c>
      <c r="Z842" s="7">
        <f t="shared" si="224"/>
        <v>-999</v>
      </c>
    </row>
    <row r="843" spans="1:26" s="5" customFormat="1">
      <c r="A843" s="8" t="s">
        <v>258</v>
      </c>
      <c r="B843" s="38" t="s">
        <v>519</v>
      </c>
      <c r="C843" s="8">
        <f t="shared" si="213"/>
        <v>80.5</v>
      </c>
      <c r="D843" s="19">
        <f t="shared" si="214"/>
        <v>6287.1</v>
      </c>
      <c r="E843" s="32"/>
      <c r="F843" s="6"/>
      <c r="G843" s="13"/>
      <c r="H843" s="73">
        <v>81.8</v>
      </c>
      <c r="I843" s="8"/>
      <c r="J843" s="8"/>
      <c r="K843" s="47"/>
      <c r="L843" s="8"/>
      <c r="M843" s="19"/>
      <c r="N843" s="29"/>
      <c r="Q843" s="5">
        <f t="shared" si="215"/>
        <v>6433.5999999999985</v>
      </c>
      <c r="R843" s="5">
        <f t="shared" si="216"/>
        <v>0</v>
      </c>
      <c r="S843" s="5" t="str">
        <f t="shared" si="217"/>
        <v/>
      </c>
      <c r="T843" s="5" t="str">
        <f t="shared" si="218"/>
        <v/>
      </c>
      <c r="U843" s="5" t="str">
        <f t="shared" si="219"/>
        <v/>
      </c>
      <c r="V843" s="5" t="str">
        <f t="shared" si="220"/>
        <v/>
      </c>
      <c r="W843" s="5">
        <f t="shared" si="221"/>
        <v>-999</v>
      </c>
      <c r="X843" s="5">
        <f t="shared" si="222"/>
        <v>-999</v>
      </c>
      <c r="Y843" s="5">
        <f t="shared" si="223"/>
        <v>-999</v>
      </c>
      <c r="Z843" s="5">
        <f t="shared" si="224"/>
        <v>-999</v>
      </c>
    </row>
    <row r="844" spans="1:26" s="5" customFormat="1">
      <c r="A844" s="8" t="s">
        <v>258</v>
      </c>
      <c r="B844" s="38" t="s">
        <v>520</v>
      </c>
      <c r="C844" s="8">
        <f t="shared" si="213"/>
        <v>81.7</v>
      </c>
      <c r="D844" s="19">
        <f t="shared" si="214"/>
        <v>6288.3</v>
      </c>
      <c r="E844" s="32" t="s">
        <v>285</v>
      </c>
      <c r="F844" s="6">
        <v>44.1</v>
      </c>
      <c r="G844" s="13">
        <f>G$854-F$854+F844</f>
        <v>6296</v>
      </c>
      <c r="H844" s="73" t="s">
        <v>521</v>
      </c>
      <c r="I844" s="8"/>
      <c r="J844" s="8"/>
      <c r="K844" s="47"/>
      <c r="L844" s="8"/>
      <c r="M844" s="19"/>
      <c r="N844" s="29">
        <f>N$842-F$842+F844</f>
        <v>6441.8999999999987</v>
      </c>
      <c r="Q844" s="5">
        <f t="shared" si="215"/>
        <v>6441.8999999999987</v>
      </c>
      <c r="R844" s="5">
        <f t="shared" si="216"/>
        <v>8.3000000000001819</v>
      </c>
      <c r="S844" s="5">
        <f t="shared" si="217"/>
        <v>153.59999999999854</v>
      </c>
      <c r="T844" s="5">
        <f t="shared" si="218"/>
        <v>145.89999999999873</v>
      </c>
      <c r="U844" s="5" t="str">
        <f t="shared" si="219"/>
        <v/>
      </c>
      <c r="V844" s="5" t="str">
        <f t="shared" si="220"/>
        <v/>
      </c>
      <c r="W844" s="5">
        <f t="shared" si="221"/>
        <v>153.59999999999854</v>
      </c>
      <c r="X844" s="5">
        <f t="shared" si="222"/>
        <v>145.89999999999873</v>
      </c>
      <c r="Y844" s="5">
        <f t="shared" si="223"/>
        <v>-999</v>
      </c>
      <c r="Z844" s="5">
        <f t="shared" si="224"/>
        <v>-999</v>
      </c>
    </row>
    <row r="845" spans="1:26" s="5" customFormat="1" ht="13" thickBot="1">
      <c r="A845" s="8" t="s">
        <v>258</v>
      </c>
      <c r="B845" s="85" t="s">
        <v>522</v>
      </c>
      <c r="C845" s="86">
        <f t="shared" si="213"/>
        <v>83.4</v>
      </c>
      <c r="D845" s="87">
        <v>6290</v>
      </c>
      <c r="E845" s="32"/>
      <c r="F845" s="6"/>
      <c r="G845" s="13"/>
      <c r="H845" s="73">
        <v>84.7</v>
      </c>
      <c r="I845" s="8"/>
      <c r="J845" s="8"/>
      <c r="K845" s="47"/>
      <c r="L845" s="8"/>
      <c r="M845" s="19"/>
      <c r="N845" s="29"/>
      <c r="Q845" s="5">
        <f t="shared" si="215"/>
        <v>6441.8999999999987</v>
      </c>
      <c r="R845" s="5">
        <f t="shared" si="216"/>
        <v>0</v>
      </c>
      <c r="S845" s="5" t="str">
        <f t="shared" si="217"/>
        <v/>
      </c>
      <c r="T845" s="5" t="str">
        <f t="shared" si="218"/>
        <v/>
      </c>
      <c r="U845" s="5" t="str">
        <f t="shared" si="219"/>
        <v/>
      </c>
      <c r="V845" s="5" t="str">
        <f t="shared" si="220"/>
        <v/>
      </c>
      <c r="W845" s="5">
        <f t="shared" si="221"/>
        <v>-999</v>
      </c>
      <c r="X845" s="5">
        <f t="shared" si="222"/>
        <v>-999</v>
      </c>
      <c r="Y845" s="5">
        <f t="shared" si="223"/>
        <v>-999</v>
      </c>
      <c r="Z845" s="5">
        <f t="shared" si="224"/>
        <v>-999</v>
      </c>
    </row>
    <row r="846" spans="1:26" s="5" customFormat="1">
      <c r="A846" s="8" t="s">
        <v>258</v>
      </c>
      <c r="B846" s="38" t="s">
        <v>523</v>
      </c>
      <c r="C846" s="8">
        <v>0</v>
      </c>
      <c r="D846" s="19">
        <f>D$863-C$863+C846</f>
        <v>6293.1</v>
      </c>
      <c r="E846" s="45"/>
      <c r="F846" s="6"/>
      <c r="G846" s="13"/>
      <c r="H846" s="47"/>
      <c r="I846" s="8"/>
      <c r="J846" s="8"/>
      <c r="K846" s="47"/>
      <c r="L846" s="8"/>
      <c r="M846" s="19"/>
      <c r="N846" s="29"/>
      <c r="Q846" s="5">
        <f t="shared" si="215"/>
        <v>6441.8999999999987</v>
      </c>
      <c r="R846" s="5">
        <f t="shared" si="216"/>
        <v>0</v>
      </c>
      <c r="S846" s="5" t="str">
        <f t="shared" si="217"/>
        <v/>
      </c>
      <c r="T846" s="5" t="str">
        <f t="shared" si="218"/>
        <v/>
      </c>
      <c r="U846" s="5" t="str">
        <f t="shared" si="219"/>
        <v/>
      </c>
      <c r="V846" s="5" t="str">
        <f t="shared" si="220"/>
        <v/>
      </c>
      <c r="W846" s="5">
        <f t="shared" si="221"/>
        <v>-999</v>
      </c>
      <c r="X846" s="5">
        <f t="shared" si="222"/>
        <v>-999</v>
      </c>
      <c r="Y846" s="5">
        <f t="shared" si="223"/>
        <v>-999</v>
      </c>
      <c r="Z846" s="5">
        <f t="shared" si="224"/>
        <v>-999</v>
      </c>
    </row>
    <row r="847" spans="1:26" s="5" customFormat="1">
      <c r="A847" s="8" t="s">
        <v>258</v>
      </c>
      <c r="B847" s="38" t="s">
        <v>286</v>
      </c>
      <c r="C847" s="8"/>
      <c r="D847" s="19"/>
      <c r="E847" s="45"/>
      <c r="F847" s="6"/>
      <c r="G847" s="13"/>
      <c r="H847" s="47"/>
      <c r="I847" s="8"/>
      <c r="J847" s="8"/>
      <c r="K847" s="47"/>
      <c r="L847" s="8"/>
      <c r="M847" s="19"/>
      <c r="N847" s="29"/>
      <c r="Q847" s="5">
        <f t="shared" si="215"/>
        <v>6441.8999999999987</v>
      </c>
      <c r="R847" s="5">
        <f t="shared" si="216"/>
        <v>0</v>
      </c>
      <c r="S847" s="5" t="str">
        <f t="shared" si="217"/>
        <v/>
      </c>
      <c r="T847" s="5" t="str">
        <f t="shared" si="218"/>
        <v/>
      </c>
      <c r="U847" s="5" t="str">
        <f t="shared" si="219"/>
        <v/>
      </c>
      <c r="V847" s="5" t="str">
        <f t="shared" si="220"/>
        <v/>
      </c>
      <c r="W847" s="5">
        <f t="shared" si="221"/>
        <v>-999</v>
      </c>
      <c r="X847" s="5">
        <f t="shared" si="222"/>
        <v>-999</v>
      </c>
      <c r="Y847" s="5">
        <f t="shared" si="223"/>
        <v>-999</v>
      </c>
      <c r="Z847" s="5">
        <f t="shared" si="224"/>
        <v>-999</v>
      </c>
    </row>
    <row r="848" spans="1:26" s="5" customFormat="1">
      <c r="A848" s="8" t="s">
        <v>258</v>
      </c>
      <c r="B848" s="38" t="s">
        <v>279</v>
      </c>
      <c r="C848" s="8">
        <v>5.3</v>
      </c>
      <c r="D848" s="19">
        <f t="shared" ref="D848:D862" si="225">D$863-C$863+C848</f>
        <v>6298.4000000000005</v>
      </c>
      <c r="E848" s="45" t="s">
        <v>290</v>
      </c>
      <c r="F848" s="6">
        <v>57.8</v>
      </c>
      <c r="G848" s="13">
        <f>G$854-F$854+F848</f>
        <v>6309.7</v>
      </c>
      <c r="H848" s="47"/>
      <c r="I848" s="8"/>
      <c r="J848" s="8"/>
      <c r="K848" s="47"/>
      <c r="L848" s="8"/>
      <c r="M848" s="19"/>
      <c r="N848" s="29">
        <f>N$842-F$842+F848</f>
        <v>6455.5999999999985</v>
      </c>
      <c r="Q848" s="5">
        <f t="shared" si="215"/>
        <v>6455.5999999999985</v>
      </c>
      <c r="R848" s="5">
        <f t="shared" si="216"/>
        <v>13.699999999999818</v>
      </c>
      <c r="S848" s="5">
        <f t="shared" si="217"/>
        <v>157.199999999998</v>
      </c>
      <c r="T848" s="5">
        <f t="shared" si="218"/>
        <v>145.89999999999873</v>
      </c>
      <c r="U848" s="5" t="str">
        <f t="shared" si="219"/>
        <v/>
      </c>
      <c r="V848" s="5" t="str">
        <f t="shared" si="220"/>
        <v/>
      </c>
      <c r="W848" s="5">
        <f t="shared" si="221"/>
        <v>157.199999999998</v>
      </c>
      <c r="X848" s="5">
        <f t="shared" si="222"/>
        <v>145.89999999999873</v>
      </c>
      <c r="Y848" s="5">
        <f t="shared" si="223"/>
        <v>-999</v>
      </c>
      <c r="Z848" s="5">
        <f t="shared" si="224"/>
        <v>-999</v>
      </c>
    </row>
    <row r="849" spans="1:26" s="5" customFormat="1">
      <c r="A849" s="8" t="s">
        <v>258</v>
      </c>
      <c r="B849" s="38" t="s">
        <v>294</v>
      </c>
      <c r="C849" s="8">
        <v>18.3</v>
      </c>
      <c r="D849" s="19">
        <f t="shared" si="225"/>
        <v>6311.4000000000005</v>
      </c>
      <c r="E849" s="45" t="s">
        <v>298</v>
      </c>
      <c r="F849" s="6">
        <v>72.599999999999994</v>
      </c>
      <c r="G849" s="13">
        <f>G$854-F$854+F849</f>
        <v>6324.5</v>
      </c>
      <c r="H849" s="47"/>
      <c r="I849" s="8"/>
      <c r="J849" s="8"/>
      <c r="K849" s="47"/>
      <c r="L849" s="8"/>
      <c r="M849" s="19"/>
      <c r="N849" s="29">
        <f>N$842-F$842+F849</f>
        <v>6470.3999999999987</v>
      </c>
      <c r="Q849" s="5">
        <f t="shared" si="215"/>
        <v>6470.3999999999987</v>
      </c>
      <c r="R849" s="5">
        <f t="shared" si="216"/>
        <v>14.800000000000182</v>
      </c>
      <c r="S849" s="5">
        <f t="shared" si="217"/>
        <v>158.99999999999818</v>
      </c>
      <c r="T849" s="5">
        <f t="shared" si="218"/>
        <v>145.89999999999873</v>
      </c>
      <c r="U849" s="5" t="str">
        <f t="shared" si="219"/>
        <v/>
      </c>
      <c r="V849" s="5" t="str">
        <f t="shared" si="220"/>
        <v/>
      </c>
      <c r="W849" s="5">
        <f t="shared" si="221"/>
        <v>158.99999999999818</v>
      </c>
      <c r="X849" s="5">
        <f t="shared" si="222"/>
        <v>145.89999999999873</v>
      </c>
      <c r="Y849" s="5">
        <f t="shared" si="223"/>
        <v>-999</v>
      </c>
      <c r="Z849" s="5">
        <f t="shared" si="224"/>
        <v>-999</v>
      </c>
    </row>
    <row r="850" spans="1:26" s="5" customFormat="1">
      <c r="A850" s="8" t="s">
        <v>258</v>
      </c>
      <c r="B850" s="38" t="s">
        <v>285</v>
      </c>
      <c r="C850" s="8">
        <v>23.4</v>
      </c>
      <c r="D850" s="19">
        <f t="shared" si="225"/>
        <v>6316.5</v>
      </c>
      <c r="E850" s="45"/>
      <c r="F850" s="6"/>
      <c r="G850" s="13"/>
      <c r="H850" s="47"/>
      <c r="I850" s="8"/>
      <c r="J850" s="8"/>
      <c r="K850" s="47"/>
      <c r="L850" s="8"/>
      <c r="M850" s="19"/>
      <c r="N850" s="29"/>
      <c r="Q850" s="5">
        <f t="shared" si="215"/>
        <v>6470.3999999999987</v>
      </c>
      <c r="R850" s="5">
        <f t="shared" si="216"/>
        <v>0</v>
      </c>
      <c r="S850" s="5" t="str">
        <f t="shared" si="217"/>
        <v/>
      </c>
      <c r="T850" s="5" t="str">
        <f t="shared" si="218"/>
        <v/>
      </c>
      <c r="U850" s="5" t="str">
        <f t="shared" si="219"/>
        <v/>
      </c>
      <c r="V850" s="5" t="str">
        <f t="shared" si="220"/>
        <v/>
      </c>
      <c r="W850" s="5">
        <f t="shared" si="221"/>
        <v>-999</v>
      </c>
      <c r="X850" s="5">
        <f t="shared" si="222"/>
        <v>-999</v>
      </c>
      <c r="Y850" s="5">
        <f t="shared" si="223"/>
        <v>-999</v>
      </c>
      <c r="Z850" s="5">
        <f t="shared" si="224"/>
        <v>-999</v>
      </c>
    </row>
    <row r="851" spans="1:26" s="5" customFormat="1">
      <c r="A851" s="8" t="s">
        <v>258</v>
      </c>
      <c r="B851" s="38" t="s">
        <v>524</v>
      </c>
      <c r="C851" s="8">
        <v>24.1</v>
      </c>
      <c r="D851" s="19">
        <f t="shared" si="225"/>
        <v>6317.2000000000007</v>
      </c>
      <c r="E851" s="45"/>
      <c r="F851" s="6"/>
      <c r="G851" s="13"/>
      <c r="H851" s="47"/>
      <c r="I851" s="8"/>
      <c r="J851" s="8"/>
      <c r="K851" s="47"/>
      <c r="L851" s="8"/>
      <c r="M851" s="19"/>
      <c r="N851" s="29"/>
      <c r="O851" s="104" t="s">
        <v>347</v>
      </c>
      <c r="Q851" s="5">
        <f t="shared" si="215"/>
        <v>6470.3999999999987</v>
      </c>
      <c r="R851" s="5">
        <f t="shared" si="216"/>
        <v>0</v>
      </c>
      <c r="S851" s="5" t="str">
        <f t="shared" si="217"/>
        <v/>
      </c>
      <c r="T851" s="5" t="str">
        <f t="shared" si="218"/>
        <v/>
      </c>
      <c r="U851" s="5" t="str">
        <f t="shared" si="219"/>
        <v/>
      </c>
      <c r="V851" s="5" t="str">
        <f t="shared" si="220"/>
        <v/>
      </c>
      <c r="W851" s="5">
        <f t="shared" si="221"/>
        <v>-999</v>
      </c>
      <c r="X851" s="5">
        <f t="shared" si="222"/>
        <v>-999</v>
      </c>
      <c r="Y851" s="5">
        <f t="shared" si="223"/>
        <v>-999</v>
      </c>
      <c r="Z851" s="5">
        <f t="shared" si="224"/>
        <v>-999</v>
      </c>
    </row>
    <row r="852" spans="1:26" s="7" customFormat="1">
      <c r="A852" s="6" t="s">
        <v>525</v>
      </c>
      <c r="B852" s="99" t="s">
        <v>259</v>
      </c>
      <c r="C852" s="6">
        <v>27.4</v>
      </c>
      <c r="D852" s="13">
        <f t="shared" si="225"/>
        <v>6320.5</v>
      </c>
      <c r="E852" s="45" t="s">
        <v>526</v>
      </c>
      <c r="F852" s="6">
        <v>80.400000000000006</v>
      </c>
      <c r="G852" s="13">
        <f>G$854-F$854+F852</f>
        <v>6332.2999999999993</v>
      </c>
      <c r="H852" s="45"/>
      <c r="I852" s="6"/>
      <c r="J852" s="6"/>
      <c r="K852" s="45"/>
      <c r="L852" s="6"/>
      <c r="M852" s="13"/>
      <c r="N852" s="29">
        <f>N$842-F$842+F852</f>
        <v>6478.199999999998</v>
      </c>
      <c r="O852" s="104" t="s">
        <v>347</v>
      </c>
      <c r="Q852" s="7">
        <f t="shared" si="215"/>
        <v>6478.199999999998</v>
      </c>
      <c r="R852" s="7">
        <f t="shared" si="216"/>
        <v>7.7999999999992724</v>
      </c>
      <c r="S852" s="7">
        <f t="shared" si="217"/>
        <v>157.699999999998</v>
      </c>
      <c r="T852" s="7">
        <f t="shared" si="218"/>
        <v>145.89999999999873</v>
      </c>
      <c r="U852" s="7" t="str">
        <f t="shared" si="219"/>
        <v/>
      </c>
      <c r="V852" s="7" t="str">
        <f t="shared" si="220"/>
        <v/>
      </c>
      <c r="W852" s="7">
        <f t="shared" si="221"/>
        <v>157.699999999998</v>
      </c>
      <c r="X852" s="7">
        <f t="shared" si="222"/>
        <v>145.89999999999873</v>
      </c>
      <c r="Y852" s="7">
        <f t="shared" si="223"/>
        <v>-999</v>
      </c>
      <c r="Z852" s="7">
        <f t="shared" si="224"/>
        <v>-999</v>
      </c>
    </row>
    <row r="853" spans="1:26" s="5" customFormat="1">
      <c r="A853" s="3" t="s">
        <v>256</v>
      </c>
      <c r="B853" s="32" t="s">
        <v>290</v>
      </c>
      <c r="C853" s="6">
        <v>29.9</v>
      </c>
      <c r="D853" s="13">
        <f t="shared" si="225"/>
        <v>6323</v>
      </c>
      <c r="E853" s="88"/>
      <c r="F853" s="88"/>
      <c r="G853" s="89"/>
      <c r="H853" s="47"/>
      <c r="I853" s="8"/>
      <c r="J853" s="8"/>
      <c r="K853" s="47"/>
      <c r="L853" s="8"/>
      <c r="M853" s="19"/>
      <c r="N853" s="29">
        <f>N$852-C$852+C853</f>
        <v>6480.699999999998</v>
      </c>
      <c r="Q853" s="5">
        <f t="shared" si="215"/>
        <v>6480.699999999998</v>
      </c>
      <c r="R853" s="5">
        <f t="shared" si="216"/>
        <v>2.5</v>
      </c>
      <c r="S853" s="5">
        <f t="shared" si="217"/>
        <v>157.699999999998</v>
      </c>
      <c r="T853" s="5" t="str">
        <f t="shared" si="218"/>
        <v/>
      </c>
      <c r="U853" s="5" t="str">
        <f t="shared" si="219"/>
        <v/>
      </c>
      <c r="V853" s="5" t="str">
        <f t="shared" si="220"/>
        <v/>
      </c>
      <c r="W853" s="5">
        <f t="shared" si="221"/>
        <v>157.699999999998</v>
      </c>
      <c r="X853" s="5">
        <f t="shared" si="222"/>
        <v>-999</v>
      </c>
      <c r="Y853" s="5">
        <f t="shared" si="223"/>
        <v>-999</v>
      </c>
      <c r="Z853" s="5">
        <f t="shared" si="224"/>
        <v>-999</v>
      </c>
    </row>
    <row r="854" spans="1:26" s="5" customFormat="1" ht="13" thickBot="1">
      <c r="A854" s="3" t="s">
        <v>256</v>
      </c>
      <c r="B854" s="32"/>
      <c r="C854" s="6"/>
      <c r="D854" s="13"/>
      <c r="E854" s="85" t="s">
        <v>527</v>
      </c>
      <c r="F854" s="86">
        <v>88.1</v>
      </c>
      <c r="G854" s="87">
        <v>6340</v>
      </c>
      <c r="H854" s="47"/>
      <c r="I854" s="8"/>
      <c r="J854" s="8"/>
      <c r="K854" s="47"/>
      <c r="L854" s="8"/>
      <c r="M854" s="19"/>
      <c r="N854" s="29"/>
      <c r="Q854" s="5">
        <f t="shared" si="215"/>
        <v>6480.699999999998</v>
      </c>
      <c r="R854" s="5">
        <f t="shared" si="216"/>
        <v>0</v>
      </c>
      <c r="S854" s="5" t="str">
        <f t="shared" si="217"/>
        <v/>
      </c>
      <c r="T854" s="5" t="str">
        <f t="shared" si="218"/>
        <v/>
      </c>
      <c r="U854" s="5" t="str">
        <f t="shared" si="219"/>
        <v/>
      </c>
      <c r="V854" s="5" t="str">
        <f t="shared" si="220"/>
        <v/>
      </c>
      <c r="W854" s="5">
        <f t="shared" si="221"/>
        <v>-999</v>
      </c>
      <c r="X854" s="5">
        <f t="shared" si="222"/>
        <v>-999</v>
      </c>
      <c r="Y854" s="5">
        <f t="shared" si="223"/>
        <v>-999</v>
      </c>
      <c r="Z854" s="5">
        <f t="shared" si="224"/>
        <v>-999</v>
      </c>
    </row>
    <row r="855" spans="1:26" s="5" customFormat="1">
      <c r="A855" s="3" t="s">
        <v>256</v>
      </c>
      <c r="B855" s="32"/>
      <c r="C855" s="6"/>
      <c r="D855" s="6"/>
      <c r="E855" s="38" t="s">
        <v>528</v>
      </c>
      <c r="F855" s="8">
        <v>0</v>
      </c>
      <c r="G855" s="18">
        <f>G$869-F$869+F855</f>
        <v>6343.9</v>
      </c>
      <c r="H855" s="47"/>
      <c r="I855" s="8"/>
      <c r="J855" s="8"/>
      <c r="K855" s="47"/>
      <c r="L855" s="8"/>
      <c r="M855" s="19"/>
      <c r="N855" s="29"/>
      <c r="Q855" s="5">
        <f t="shared" si="215"/>
        <v>6480.699999999998</v>
      </c>
      <c r="R855" s="5">
        <f t="shared" si="216"/>
        <v>0</v>
      </c>
      <c r="S855" s="5" t="str">
        <f t="shared" si="217"/>
        <v/>
      </c>
      <c r="T855" s="5" t="str">
        <f t="shared" si="218"/>
        <v/>
      </c>
      <c r="U855" s="5" t="str">
        <f t="shared" si="219"/>
        <v/>
      </c>
      <c r="V855" s="5" t="str">
        <f t="shared" si="220"/>
        <v/>
      </c>
      <c r="W855" s="5">
        <f t="shared" si="221"/>
        <v>-999</v>
      </c>
      <c r="X855" s="5">
        <f t="shared" si="222"/>
        <v>-999</v>
      </c>
      <c r="Y855" s="5">
        <f t="shared" si="223"/>
        <v>-999</v>
      </c>
      <c r="Z855" s="5">
        <f t="shared" si="224"/>
        <v>-999</v>
      </c>
    </row>
    <row r="856" spans="1:26" s="5" customFormat="1">
      <c r="A856" s="3" t="s">
        <v>256</v>
      </c>
      <c r="B856" s="32" t="s">
        <v>328</v>
      </c>
      <c r="C856" s="6">
        <v>60.9</v>
      </c>
      <c r="D856" s="6">
        <f t="shared" si="225"/>
        <v>6354</v>
      </c>
      <c r="E856" s="38"/>
      <c r="F856" s="8"/>
      <c r="G856" s="19"/>
      <c r="H856" s="47"/>
      <c r="I856" s="8"/>
      <c r="J856" s="8"/>
      <c r="K856" s="47"/>
      <c r="L856" s="8"/>
      <c r="M856" s="19"/>
      <c r="N856" s="29">
        <f>N$852-C$852+C856</f>
        <v>6511.699999999998</v>
      </c>
      <c r="Q856" s="5">
        <f t="shared" si="215"/>
        <v>6511.699999999998</v>
      </c>
      <c r="R856" s="5">
        <f t="shared" si="216"/>
        <v>31</v>
      </c>
      <c r="S856" s="5">
        <f t="shared" si="217"/>
        <v>157.699999999998</v>
      </c>
      <c r="T856" s="5" t="str">
        <f t="shared" si="218"/>
        <v/>
      </c>
      <c r="U856" s="5" t="str">
        <f t="shared" si="219"/>
        <v/>
      </c>
      <c r="V856" s="5" t="str">
        <f t="shared" si="220"/>
        <v/>
      </c>
      <c r="W856" s="5">
        <f t="shared" si="221"/>
        <v>157.699999999998</v>
      </c>
      <c r="X856" s="5">
        <f t="shared" si="222"/>
        <v>-999</v>
      </c>
      <c r="Y856" s="5">
        <f t="shared" si="223"/>
        <v>-999</v>
      </c>
      <c r="Z856" s="5">
        <f t="shared" si="224"/>
        <v>-999</v>
      </c>
    </row>
    <row r="857" spans="1:26" s="5" customFormat="1">
      <c r="A857" s="3" t="s">
        <v>256</v>
      </c>
      <c r="B857" s="32" t="s">
        <v>442</v>
      </c>
      <c r="C857" s="6">
        <v>62.7</v>
      </c>
      <c r="D857" s="6">
        <f t="shared" si="225"/>
        <v>6355.8</v>
      </c>
      <c r="E857" s="38" t="s">
        <v>459</v>
      </c>
      <c r="F857" s="8">
        <v>22.8</v>
      </c>
      <c r="G857" s="19">
        <f t="shared" ref="G857:G867" si="226">G$869-F$869+F857</f>
        <v>6366.7</v>
      </c>
      <c r="H857" s="47"/>
      <c r="I857" s="8"/>
      <c r="J857" s="8"/>
      <c r="K857" s="47"/>
      <c r="L857" s="8"/>
      <c r="M857" s="19"/>
      <c r="N857" s="29">
        <f>N$852-C$852+C857</f>
        <v>6513.4999999999982</v>
      </c>
      <c r="Q857" s="5">
        <f t="shared" si="215"/>
        <v>6513.4999999999982</v>
      </c>
      <c r="R857" s="5">
        <f t="shared" si="216"/>
        <v>1.8000000000001819</v>
      </c>
      <c r="S857" s="5">
        <f t="shared" si="217"/>
        <v>157.699999999998</v>
      </c>
      <c r="T857" s="5">
        <f t="shared" si="218"/>
        <v>146.79999999999836</v>
      </c>
      <c r="U857" s="5" t="str">
        <f t="shared" si="219"/>
        <v/>
      </c>
      <c r="V857" s="5" t="str">
        <f t="shared" si="220"/>
        <v/>
      </c>
      <c r="W857" s="5">
        <f t="shared" si="221"/>
        <v>157.699999999998</v>
      </c>
      <c r="X857" s="5">
        <f t="shared" si="222"/>
        <v>146.79999999999836</v>
      </c>
      <c r="Y857" s="5">
        <f t="shared" si="223"/>
        <v>-999</v>
      </c>
      <c r="Z857" s="5">
        <f t="shared" si="224"/>
        <v>-999</v>
      </c>
    </row>
    <row r="858" spans="1:26" s="5" customFormat="1">
      <c r="A858" s="3" t="s">
        <v>256</v>
      </c>
      <c r="B858" s="32" t="s">
        <v>519</v>
      </c>
      <c r="C858" s="6"/>
      <c r="D858" s="6"/>
      <c r="E858" s="38" t="s">
        <v>399</v>
      </c>
      <c r="F858" s="8"/>
      <c r="G858" s="19"/>
      <c r="H858" s="47"/>
      <c r="I858" s="8"/>
      <c r="J858" s="8"/>
      <c r="K858" s="47"/>
      <c r="L858" s="8"/>
      <c r="M858" s="19"/>
      <c r="N858" s="29"/>
      <c r="Q858" s="5">
        <f t="shared" si="215"/>
        <v>6513.4999999999982</v>
      </c>
      <c r="R858" s="5">
        <f t="shared" si="216"/>
        <v>0</v>
      </c>
      <c r="S858" s="5" t="str">
        <f t="shared" si="217"/>
        <v/>
      </c>
      <c r="T858" s="5" t="str">
        <f t="shared" si="218"/>
        <v/>
      </c>
      <c r="U858" s="5" t="str">
        <f t="shared" si="219"/>
        <v/>
      </c>
      <c r="V858" s="5" t="str">
        <f t="shared" si="220"/>
        <v/>
      </c>
      <c r="W858" s="5">
        <f t="shared" si="221"/>
        <v>-999</v>
      </c>
      <c r="X858" s="5">
        <f t="shared" si="222"/>
        <v>-999</v>
      </c>
      <c r="Y858" s="5">
        <f t="shared" si="223"/>
        <v>-999</v>
      </c>
      <c r="Z858" s="5">
        <f t="shared" si="224"/>
        <v>-999</v>
      </c>
    </row>
    <row r="859" spans="1:26" s="5" customFormat="1">
      <c r="A859" s="3" t="s">
        <v>256</v>
      </c>
      <c r="B859" s="32" t="s">
        <v>520</v>
      </c>
      <c r="C859" s="6">
        <v>66.599999999999994</v>
      </c>
      <c r="D859" s="6">
        <f t="shared" si="225"/>
        <v>6359.7000000000007</v>
      </c>
      <c r="E859" s="38"/>
      <c r="F859" s="8"/>
      <c r="G859" s="19"/>
      <c r="H859" s="47"/>
      <c r="I859" s="8"/>
      <c r="J859" s="8"/>
      <c r="K859" s="47"/>
      <c r="L859" s="8"/>
      <c r="M859" s="19"/>
      <c r="N859" s="29">
        <f>N$852-C$852+C859</f>
        <v>6517.3999999999987</v>
      </c>
      <c r="Q859" s="5">
        <f t="shared" si="215"/>
        <v>6517.3999999999987</v>
      </c>
      <c r="R859" s="5">
        <f t="shared" si="216"/>
        <v>3.9000000000005457</v>
      </c>
      <c r="S859" s="5">
        <f t="shared" si="217"/>
        <v>157.699999999998</v>
      </c>
      <c r="T859" s="5" t="str">
        <f t="shared" si="218"/>
        <v/>
      </c>
      <c r="U859" s="5" t="str">
        <f t="shared" si="219"/>
        <v/>
      </c>
      <c r="V859" s="5" t="str">
        <f t="shared" si="220"/>
        <v/>
      </c>
      <c r="W859" s="5">
        <f t="shared" si="221"/>
        <v>157.699999999998</v>
      </c>
      <c r="X859" s="5">
        <f t="shared" si="222"/>
        <v>-999</v>
      </c>
      <c r="Y859" s="5">
        <f t="shared" si="223"/>
        <v>-999</v>
      </c>
      <c r="Z859" s="5">
        <f t="shared" si="224"/>
        <v>-999</v>
      </c>
    </row>
    <row r="860" spans="1:26" s="7" customFormat="1">
      <c r="A860" s="6" t="s">
        <v>529</v>
      </c>
      <c r="B860" s="32" t="s">
        <v>312</v>
      </c>
      <c r="C860" s="6">
        <v>77.2</v>
      </c>
      <c r="D860" s="6">
        <f t="shared" si="225"/>
        <v>6370.3</v>
      </c>
      <c r="E860" s="32" t="s">
        <v>279</v>
      </c>
      <c r="F860" s="6">
        <v>35.799999999999997</v>
      </c>
      <c r="G860" s="13">
        <f>G$869-F$869+F860</f>
        <v>6379.7</v>
      </c>
      <c r="H860" s="45"/>
      <c r="I860" s="6"/>
      <c r="J860" s="6"/>
      <c r="K860" s="45"/>
      <c r="L860" s="6"/>
      <c r="M860" s="13"/>
      <c r="N860" s="29">
        <f>N$852-C$852+C860</f>
        <v>6527.9999999999982</v>
      </c>
      <c r="Q860" s="7">
        <f t="shared" si="215"/>
        <v>6527.9999999999982</v>
      </c>
      <c r="R860" s="7">
        <f t="shared" si="216"/>
        <v>10.599999999999454</v>
      </c>
      <c r="S860" s="7">
        <f t="shared" si="217"/>
        <v>157.699999999998</v>
      </c>
      <c r="T860" s="7">
        <f t="shared" si="218"/>
        <v>148.29999999999836</v>
      </c>
      <c r="U860" s="7" t="str">
        <f t="shared" si="219"/>
        <v/>
      </c>
      <c r="V860" s="7" t="str">
        <f t="shared" si="220"/>
        <v/>
      </c>
      <c r="W860" s="7">
        <f t="shared" si="221"/>
        <v>157.699999999998</v>
      </c>
      <c r="X860" s="7">
        <f t="shared" si="222"/>
        <v>148.29999999999836</v>
      </c>
      <c r="Y860" s="7">
        <f t="shared" si="223"/>
        <v>-999</v>
      </c>
      <c r="Z860" s="7">
        <f t="shared" si="224"/>
        <v>-999</v>
      </c>
    </row>
    <row r="861" spans="1:26" s="5" customFormat="1">
      <c r="A861" s="8" t="s">
        <v>258</v>
      </c>
      <c r="B861" s="101" t="s">
        <v>260</v>
      </c>
      <c r="C861" s="8">
        <v>81.099999999999994</v>
      </c>
      <c r="D861" s="8">
        <f t="shared" si="225"/>
        <v>6374.2000000000007</v>
      </c>
      <c r="E861" s="32"/>
      <c r="F861" s="6"/>
      <c r="G861" s="13"/>
      <c r="H861" s="47"/>
      <c r="I861" s="8"/>
      <c r="J861" s="8"/>
      <c r="K861" s="47"/>
      <c r="L861" s="8"/>
      <c r="M861" s="19"/>
      <c r="N861" s="29"/>
      <c r="O861" s="104" t="s">
        <v>596</v>
      </c>
      <c r="Q861" s="5">
        <f t="shared" si="215"/>
        <v>6527.9999999999982</v>
      </c>
      <c r="R861" s="5">
        <f t="shared" si="216"/>
        <v>0</v>
      </c>
      <c r="S861" s="5" t="str">
        <f t="shared" si="217"/>
        <v/>
      </c>
      <c r="T861" s="5" t="str">
        <f t="shared" si="218"/>
        <v/>
      </c>
      <c r="U861" s="5" t="str">
        <f t="shared" si="219"/>
        <v/>
      </c>
      <c r="V861" s="5" t="str">
        <f t="shared" si="220"/>
        <v/>
      </c>
      <c r="W861" s="5">
        <f t="shared" si="221"/>
        <v>-999</v>
      </c>
      <c r="X861" s="5">
        <f t="shared" si="222"/>
        <v>-999</v>
      </c>
      <c r="Y861" s="5">
        <f t="shared" si="223"/>
        <v>-999</v>
      </c>
      <c r="Z861" s="5">
        <f t="shared" si="224"/>
        <v>-999</v>
      </c>
    </row>
    <row r="862" spans="1:26" s="5" customFormat="1">
      <c r="A862" s="8" t="s">
        <v>258</v>
      </c>
      <c r="B862" s="38" t="s">
        <v>309</v>
      </c>
      <c r="C862" s="8">
        <v>84.3</v>
      </c>
      <c r="D862" s="8">
        <f t="shared" si="225"/>
        <v>6377.4000000000005</v>
      </c>
      <c r="E862" s="32" t="s">
        <v>294</v>
      </c>
      <c r="F862" s="6">
        <v>42.4</v>
      </c>
      <c r="G862" s="13">
        <f t="shared" si="226"/>
        <v>6386.2999999999993</v>
      </c>
      <c r="H862" s="47"/>
      <c r="I862" s="8"/>
      <c r="J862" s="8"/>
      <c r="K862" s="47"/>
      <c r="L862" s="8"/>
      <c r="M862" s="19"/>
      <c r="N862" s="29">
        <f>N$860-F$860+F862</f>
        <v>6534.5999999999976</v>
      </c>
      <c r="Q862" s="5">
        <f t="shared" si="215"/>
        <v>6534.5999999999976</v>
      </c>
      <c r="R862" s="5">
        <f t="shared" si="216"/>
        <v>6.5999999999994543</v>
      </c>
      <c r="S862" s="5">
        <f t="shared" si="217"/>
        <v>157.19999999999709</v>
      </c>
      <c r="T862" s="5">
        <f t="shared" si="218"/>
        <v>148.29999999999836</v>
      </c>
      <c r="U862" s="5" t="str">
        <f t="shared" si="219"/>
        <v/>
      </c>
      <c r="V862" s="5" t="str">
        <f t="shared" si="220"/>
        <v/>
      </c>
      <c r="W862" s="5">
        <f t="shared" si="221"/>
        <v>157.19999999999709</v>
      </c>
      <c r="X862" s="5">
        <f t="shared" si="222"/>
        <v>148.29999999999836</v>
      </c>
      <c r="Y862" s="5">
        <f t="shared" si="223"/>
        <v>-999</v>
      </c>
      <c r="Z862" s="5">
        <f t="shared" si="224"/>
        <v>-999</v>
      </c>
    </row>
    <row r="863" spans="1:26" s="5" customFormat="1" ht="13" thickBot="1">
      <c r="A863" s="8" t="s">
        <v>258</v>
      </c>
      <c r="B863" s="85" t="s">
        <v>530</v>
      </c>
      <c r="C863" s="86">
        <v>86.9</v>
      </c>
      <c r="D863" s="87">
        <v>6380</v>
      </c>
      <c r="E863" s="32"/>
      <c r="F863" s="6"/>
      <c r="G863" s="13"/>
      <c r="H863" s="47"/>
      <c r="I863" s="8"/>
      <c r="J863" s="8"/>
      <c r="K863" s="47"/>
      <c r="L863" s="8"/>
      <c r="M863" s="19"/>
      <c r="N863" s="29"/>
      <c r="Q863" s="5">
        <f t="shared" si="215"/>
        <v>6534.5999999999976</v>
      </c>
      <c r="R863" s="5">
        <f t="shared" si="216"/>
        <v>0</v>
      </c>
      <c r="S863" s="5" t="str">
        <f t="shared" si="217"/>
        <v/>
      </c>
      <c r="T863" s="5" t="str">
        <f t="shared" si="218"/>
        <v/>
      </c>
      <c r="U863" s="5" t="str">
        <f t="shared" si="219"/>
        <v/>
      </c>
      <c r="V863" s="5" t="str">
        <f t="shared" si="220"/>
        <v/>
      </c>
      <c r="W863" s="5">
        <f t="shared" si="221"/>
        <v>-999</v>
      </c>
      <c r="X863" s="5">
        <f t="shared" si="222"/>
        <v>-999</v>
      </c>
      <c r="Y863" s="5">
        <f t="shared" si="223"/>
        <v>-999</v>
      </c>
      <c r="Z863" s="5">
        <f t="shared" si="224"/>
        <v>-999</v>
      </c>
    </row>
    <row r="864" spans="1:26" s="5" customFormat="1">
      <c r="A864" s="8" t="s">
        <v>258</v>
      </c>
      <c r="B864" s="38" t="s">
        <v>531</v>
      </c>
      <c r="C864" s="8">
        <v>0</v>
      </c>
      <c r="D864" s="18">
        <f>D$878-C$878+C864</f>
        <v>6381.2</v>
      </c>
      <c r="E864" s="45"/>
      <c r="F864" s="6"/>
      <c r="G864" s="13"/>
      <c r="H864" s="47"/>
      <c r="I864" s="8"/>
      <c r="J864" s="8"/>
      <c r="K864" s="47"/>
      <c r="L864" s="8"/>
      <c r="M864" s="19"/>
      <c r="N864" s="29"/>
      <c r="Q864" s="5">
        <f t="shared" si="215"/>
        <v>6534.5999999999976</v>
      </c>
      <c r="R864" s="5">
        <f t="shared" si="216"/>
        <v>0</v>
      </c>
      <c r="S864" s="5" t="str">
        <f t="shared" si="217"/>
        <v/>
      </c>
      <c r="T864" s="5" t="str">
        <f t="shared" si="218"/>
        <v/>
      </c>
      <c r="U864" s="5" t="str">
        <f t="shared" si="219"/>
        <v/>
      </c>
      <c r="V864" s="5" t="str">
        <f t="shared" si="220"/>
        <v/>
      </c>
      <c r="W864" s="5">
        <f t="shared" si="221"/>
        <v>-999</v>
      </c>
      <c r="X864" s="5">
        <f t="shared" si="222"/>
        <v>-999</v>
      </c>
      <c r="Y864" s="5">
        <f t="shared" si="223"/>
        <v>-999</v>
      </c>
      <c r="Z864" s="5">
        <f t="shared" si="224"/>
        <v>-999</v>
      </c>
    </row>
    <row r="865" spans="1:26" s="5" customFormat="1">
      <c r="A865" s="8" t="s">
        <v>258</v>
      </c>
      <c r="B865" s="38" t="s">
        <v>276</v>
      </c>
      <c r="C865" s="8">
        <v>1.6</v>
      </c>
      <c r="D865" s="19">
        <f>D$878-C$878+C865</f>
        <v>6382.8</v>
      </c>
      <c r="E865" s="45" t="s">
        <v>310</v>
      </c>
      <c r="F865" s="6">
        <v>51.9</v>
      </c>
      <c r="G865" s="13">
        <f t="shared" si="226"/>
        <v>6395.7999999999993</v>
      </c>
      <c r="H865" s="47"/>
      <c r="I865" s="8"/>
      <c r="J865" s="8"/>
      <c r="K865" s="47"/>
      <c r="L865" s="8"/>
      <c r="M865" s="19"/>
      <c r="N865" s="29">
        <f>N$860-F$860+F865</f>
        <v>6544.0999999999976</v>
      </c>
      <c r="Q865" s="5">
        <f t="shared" si="215"/>
        <v>6544.0999999999976</v>
      </c>
      <c r="R865" s="5">
        <f t="shared" si="216"/>
        <v>9.5</v>
      </c>
      <c r="S865" s="5">
        <f t="shared" si="217"/>
        <v>161.29999999999745</v>
      </c>
      <c r="T865" s="5">
        <f t="shared" si="218"/>
        <v>148.29999999999836</v>
      </c>
      <c r="U865" s="5" t="str">
        <f t="shared" si="219"/>
        <v/>
      </c>
      <c r="V865" s="5" t="str">
        <f t="shared" si="220"/>
        <v/>
      </c>
      <c r="W865" s="5">
        <f t="shared" si="221"/>
        <v>161.29999999999745</v>
      </c>
      <c r="X865" s="5">
        <f t="shared" si="222"/>
        <v>148.29999999999836</v>
      </c>
      <c r="Y865" s="5">
        <f t="shared" si="223"/>
        <v>-999</v>
      </c>
      <c r="Z865" s="5">
        <f t="shared" si="224"/>
        <v>-999</v>
      </c>
    </row>
    <row r="866" spans="1:26" s="5" customFormat="1">
      <c r="A866" s="8" t="s">
        <v>258</v>
      </c>
      <c r="B866" s="38" t="s">
        <v>277</v>
      </c>
      <c r="C866" s="8">
        <v>3.4</v>
      </c>
      <c r="D866" s="19">
        <f>D$878-C$878+C866</f>
        <v>6384.5999999999995</v>
      </c>
      <c r="E866" s="45" t="s">
        <v>313</v>
      </c>
      <c r="F866" s="6">
        <v>54.8</v>
      </c>
      <c r="G866" s="13">
        <f t="shared" si="226"/>
        <v>6398.7</v>
      </c>
      <c r="H866" s="47"/>
      <c r="I866" s="8"/>
      <c r="J866" s="8"/>
      <c r="K866" s="47"/>
      <c r="L866" s="8"/>
      <c r="M866" s="19"/>
      <c r="N866" s="29">
        <f>N$860-F$860+F866</f>
        <v>6546.9999999999982</v>
      </c>
      <c r="Q866" s="5">
        <f t="shared" si="215"/>
        <v>6546.9999999999982</v>
      </c>
      <c r="R866" s="5">
        <f t="shared" si="216"/>
        <v>2.9000000000005457</v>
      </c>
      <c r="S866" s="5">
        <f t="shared" si="217"/>
        <v>162.39999999999873</v>
      </c>
      <c r="T866" s="5">
        <f t="shared" si="218"/>
        <v>148.29999999999836</v>
      </c>
      <c r="U866" s="5" t="str">
        <f t="shared" si="219"/>
        <v/>
      </c>
      <c r="V866" s="5" t="str">
        <f t="shared" si="220"/>
        <v/>
      </c>
      <c r="W866" s="5">
        <f t="shared" si="221"/>
        <v>162.39999999999873</v>
      </c>
      <c r="X866" s="5">
        <f t="shared" si="222"/>
        <v>148.29999999999836</v>
      </c>
      <c r="Y866" s="5">
        <f t="shared" si="223"/>
        <v>-999</v>
      </c>
      <c r="Z866" s="5">
        <f t="shared" si="224"/>
        <v>-999</v>
      </c>
    </row>
    <row r="867" spans="1:26" s="7" customFormat="1">
      <c r="A867" s="6" t="s">
        <v>532</v>
      </c>
      <c r="B867" s="99" t="s">
        <v>259</v>
      </c>
      <c r="C867" s="6">
        <v>10</v>
      </c>
      <c r="D867" s="13">
        <f>D$878-C$878+C867</f>
        <v>6391.2</v>
      </c>
      <c r="E867" s="45" t="s">
        <v>290</v>
      </c>
      <c r="F867" s="6">
        <v>61.3</v>
      </c>
      <c r="G867" s="13">
        <f t="shared" si="226"/>
        <v>6405.2</v>
      </c>
      <c r="H867" s="45"/>
      <c r="I867" s="6"/>
      <c r="J867" s="6"/>
      <c r="K867" s="45"/>
      <c r="L867" s="6"/>
      <c r="M867" s="13"/>
      <c r="N867" s="29">
        <f>N$860-F$860+F867</f>
        <v>6553.4999999999982</v>
      </c>
      <c r="Q867" s="7">
        <f t="shared" si="215"/>
        <v>6553.4999999999982</v>
      </c>
      <c r="R867" s="7">
        <f t="shared" si="216"/>
        <v>6.5</v>
      </c>
      <c r="S867" s="7">
        <f t="shared" si="217"/>
        <v>162.29999999999836</v>
      </c>
      <c r="T867" s="7">
        <f t="shared" si="218"/>
        <v>148.29999999999836</v>
      </c>
      <c r="U867" s="7" t="str">
        <f t="shared" si="219"/>
        <v/>
      </c>
      <c r="V867" s="7" t="str">
        <f t="shared" si="220"/>
        <v/>
      </c>
      <c r="W867" s="7">
        <f t="shared" si="221"/>
        <v>162.29999999999836</v>
      </c>
      <c r="X867" s="7">
        <f t="shared" si="222"/>
        <v>148.29999999999836</v>
      </c>
      <c r="Y867" s="7">
        <f t="shared" si="223"/>
        <v>-999</v>
      </c>
      <c r="Z867" s="7">
        <f t="shared" si="224"/>
        <v>-999</v>
      </c>
    </row>
    <row r="868" spans="1:26" s="5" customFormat="1">
      <c r="A868" s="3" t="s">
        <v>256</v>
      </c>
      <c r="B868" s="32" t="s">
        <v>288</v>
      </c>
      <c r="C868" s="6">
        <v>35.4</v>
      </c>
      <c r="D868" s="13">
        <f>D$878-C$878+C868</f>
        <v>6416.5999999999995</v>
      </c>
      <c r="E868" s="47"/>
      <c r="F868" s="8"/>
      <c r="G868" s="19"/>
      <c r="H868" s="47"/>
      <c r="I868" s="8"/>
      <c r="J868" s="8"/>
      <c r="K868" s="47"/>
      <c r="L868" s="8"/>
      <c r="M868" s="19"/>
      <c r="N868" s="29">
        <f>N$867-C$867+C868</f>
        <v>6578.8999999999978</v>
      </c>
      <c r="O868" s="5" t="s">
        <v>435</v>
      </c>
      <c r="Q868" s="5">
        <f t="shared" si="215"/>
        <v>6578.8999999999978</v>
      </c>
      <c r="R868" s="5">
        <f t="shared" si="216"/>
        <v>25.399999999999636</v>
      </c>
      <c r="S868" s="5">
        <f t="shared" si="217"/>
        <v>162.29999999999836</v>
      </c>
      <c r="T868" s="5" t="str">
        <f t="shared" si="218"/>
        <v/>
      </c>
      <c r="U868" s="5" t="str">
        <f t="shared" si="219"/>
        <v/>
      </c>
      <c r="V868" s="5" t="str">
        <f t="shared" si="220"/>
        <v/>
      </c>
      <c r="W868" s="5">
        <f t="shared" si="221"/>
        <v>162.29999999999836</v>
      </c>
      <c r="X868" s="5">
        <f t="shared" si="222"/>
        <v>-999</v>
      </c>
      <c r="Y868" s="5">
        <f t="shared" si="223"/>
        <v>-999</v>
      </c>
      <c r="Z868" s="5">
        <f t="shared" si="224"/>
        <v>-999</v>
      </c>
    </row>
    <row r="869" spans="1:26" s="5" customFormat="1">
      <c r="A869" s="3" t="s">
        <v>256</v>
      </c>
      <c r="B869" s="32"/>
      <c r="C869" s="6"/>
      <c r="D869" s="13"/>
      <c r="E869" s="84" t="s">
        <v>533</v>
      </c>
      <c r="F869" s="25">
        <v>86.1</v>
      </c>
      <c r="G869" s="21">
        <v>6430</v>
      </c>
      <c r="H869" s="47"/>
      <c r="I869" s="8"/>
      <c r="J869" s="8"/>
      <c r="K869" s="47"/>
      <c r="L869" s="8"/>
      <c r="M869" s="19"/>
      <c r="N869" s="29"/>
      <c r="Q869" s="5">
        <f t="shared" si="215"/>
        <v>6578.8999999999978</v>
      </c>
      <c r="R869" s="5">
        <f t="shared" si="216"/>
        <v>0</v>
      </c>
      <c r="S869" s="5" t="str">
        <f t="shared" si="217"/>
        <v/>
      </c>
      <c r="T869" s="5" t="str">
        <f t="shared" si="218"/>
        <v/>
      </c>
      <c r="U869" s="5" t="str">
        <f t="shared" si="219"/>
        <v/>
      </c>
      <c r="V869" s="5" t="str">
        <f t="shared" si="220"/>
        <v/>
      </c>
      <c r="W869" s="5">
        <f t="shared" si="221"/>
        <v>-999</v>
      </c>
      <c r="X869" s="5">
        <f t="shared" si="222"/>
        <v>-999</v>
      </c>
      <c r="Y869" s="5">
        <f t="shared" si="223"/>
        <v>-999</v>
      </c>
      <c r="Z869" s="5">
        <f t="shared" si="224"/>
        <v>-999</v>
      </c>
    </row>
    <row r="870" spans="1:26" s="5" customFormat="1">
      <c r="A870" s="3" t="s">
        <v>256</v>
      </c>
      <c r="B870" s="32" t="s">
        <v>618</v>
      </c>
      <c r="C870" s="6">
        <v>40.299999999999997</v>
      </c>
      <c r="D870" s="13">
        <f>D$878-C$878+C870</f>
        <v>6421.5</v>
      </c>
      <c r="E870" s="63"/>
      <c r="F870" s="8"/>
      <c r="G870" s="8"/>
      <c r="H870" s="47"/>
      <c r="I870" s="8"/>
      <c r="J870" s="8"/>
      <c r="K870" s="47"/>
      <c r="L870" s="8"/>
      <c r="M870" s="19"/>
      <c r="N870" s="29">
        <f>N$867-C$867+C870</f>
        <v>6583.7999999999984</v>
      </c>
      <c r="Q870" s="5">
        <f t="shared" si="215"/>
        <v>6583.7999999999984</v>
      </c>
      <c r="R870" s="5">
        <f t="shared" si="216"/>
        <v>4.9000000000005457</v>
      </c>
      <c r="S870" s="5">
        <f t="shared" si="217"/>
        <v>162.29999999999836</v>
      </c>
      <c r="T870" s="5" t="str">
        <f t="shared" si="218"/>
        <v/>
      </c>
      <c r="U870" s="5" t="str">
        <f t="shared" si="219"/>
        <v/>
      </c>
      <c r="V870" s="5" t="str">
        <f t="shared" si="220"/>
        <v/>
      </c>
      <c r="W870" s="5">
        <f t="shared" si="221"/>
        <v>162.29999999999836</v>
      </c>
      <c r="X870" s="5">
        <f t="shared" si="222"/>
        <v>-999</v>
      </c>
      <c r="Y870" s="5">
        <f t="shared" si="223"/>
        <v>-999</v>
      </c>
      <c r="Z870" s="5">
        <f t="shared" si="224"/>
        <v>-999</v>
      </c>
    </row>
    <row r="871" spans="1:26" s="5" customFormat="1">
      <c r="A871" s="3" t="s">
        <v>256</v>
      </c>
      <c r="B871" s="32"/>
      <c r="C871" s="6"/>
      <c r="D871" s="6"/>
      <c r="E871" s="41" t="s">
        <v>534</v>
      </c>
      <c r="F871" s="20">
        <v>0</v>
      </c>
      <c r="G871" s="18">
        <f>G$885-F$885+F871</f>
        <v>6435.3</v>
      </c>
      <c r="H871" s="47"/>
      <c r="I871" s="8"/>
      <c r="J871" s="8"/>
      <c r="K871" s="47"/>
      <c r="L871" s="8"/>
      <c r="M871" s="19"/>
      <c r="N871" s="29"/>
      <c r="Q871" s="5">
        <f t="shared" si="215"/>
        <v>6583.7999999999984</v>
      </c>
      <c r="R871" s="5">
        <f t="shared" si="216"/>
        <v>0</v>
      </c>
      <c r="S871" s="5" t="str">
        <f t="shared" si="217"/>
        <v/>
      </c>
      <c r="T871" s="5" t="str">
        <f t="shared" si="218"/>
        <v/>
      </c>
      <c r="U871" s="5" t="str">
        <f t="shared" si="219"/>
        <v/>
      </c>
      <c r="V871" s="5" t="str">
        <f t="shared" si="220"/>
        <v/>
      </c>
      <c r="W871" s="5">
        <f t="shared" si="221"/>
        <v>-999</v>
      </c>
      <c r="X871" s="5">
        <f t="shared" si="222"/>
        <v>-999</v>
      </c>
      <c r="Y871" s="5">
        <f t="shared" si="223"/>
        <v>-999</v>
      </c>
      <c r="Z871" s="5">
        <f t="shared" si="224"/>
        <v>-999</v>
      </c>
    </row>
    <row r="872" spans="1:26" s="5" customFormat="1">
      <c r="A872" s="3" t="s">
        <v>256</v>
      </c>
      <c r="B872" s="32" t="s">
        <v>342</v>
      </c>
      <c r="C872" s="6">
        <v>41.8</v>
      </c>
      <c r="D872" s="6">
        <f>D$878-C$878+C872</f>
        <v>6423</v>
      </c>
      <c r="E872" s="38"/>
      <c r="F872" s="8"/>
      <c r="G872" s="19"/>
      <c r="H872" s="47"/>
      <c r="I872" s="8"/>
      <c r="J872" s="8"/>
      <c r="K872" s="47"/>
      <c r="L872" s="8"/>
      <c r="M872" s="19"/>
      <c r="N872" s="29">
        <f>N$867-C$867+C872</f>
        <v>6585.2999999999984</v>
      </c>
      <c r="Q872" s="5">
        <f t="shared" si="215"/>
        <v>6585.2999999999984</v>
      </c>
      <c r="R872" s="5">
        <f t="shared" si="216"/>
        <v>1.5</v>
      </c>
      <c r="S872" s="5">
        <f t="shared" si="217"/>
        <v>162.29999999999836</v>
      </c>
      <c r="T872" s="5" t="str">
        <f t="shared" si="218"/>
        <v/>
      </c>
      <c r="U872" s="5" t="str">
        <f t="shared" si="219"/>
        <v/>
      </c>
      <c r="V872" s="5" t="str">
        <f t="shared" si="220"/>
        <v/>
      </c>
      <c r="W872" s="5">
        <f t="shared" si="221"/>
        <v>162.29999999999836</v>
      </c>
      <c r="X872" s="5">
        <f t="shared" si="222"/>
        <v>-999</v>
      </c>
      <c r="Y872" s="5">
        <f t="shared" si="223"/>
        <v>-999</v>
      </c>
      <c r="Z872" s="5">
        <f t="shared" si="224"/>
        <v>-999</v>
      </c>
    </row>
    <row r="873" spans="1:26" s="5" customFormat="1">
      <c r="A873" s="3" t="s">
        <v>256</v>
      </c>
      <c r="B873" s="32" t="s">
        <v>281</v>
      </c>
      <c r="C873" s="6"/>
      <c r="D873" s="6"/>
      <c r="E873" s="38"/>
      <c r="F873" s="8"/>
      <c r="G873" s="19"/>
      <c r="H873" s="47"/>
      <c r="I873" s="8"/>
      <c r="J873" s="8"/>
      <c r="K873" s="47"/>
      <c r="L873" s="8"/>
      <c r="M873" s="19"/>
      <c r="N873" s="29"/>
      <c r="Q873" s="5">
        <f t="shared" si="215"/>
        <v>6585.2999999999984</v>
      </c>
      <c r="R873" s="5">
        <f t="shared" si="216"/>
        <v>0</v>
      </c>
      <c r="S873" s="5" t="str">
        <f t="shared" si="217"/>
        <v/>
      </c>
      <c r="T873" s="5" t="str">
        <f t="shared" si="218"/>
        <v/>
      </c>
      <c r="U873" s="5" t="str">
        <f t="shared" si="219"/>
        <v/>
      </c>
      <c r="V873" s="5" t="str">
        <f t="shared" si="220"/>
        <v/>
      </c>
      <c r="W873" s="5">
        <f t="shared" si="221"/>
        <v>-999</v>
      </c>
      <c r="X873" s="5">
        <f t="shared" si="222"/>
        <v>-999</v>
      </c>
      <c r="Y873" s="5">
        <f t="shared" si="223"/>
        <v>-999</v>
      </c>
      <c r="Z873" s="5">
        <f t="shared" si="224"/>
        <v>-999</v>
      </c>
    </row>
    <row r="874" spans="1:26" s="5" customFormat="1">
      <c r="A874" s="3" t="s">
        <v>256</v>
      </c>
      <c r="B874" s="32"/>
      <c r="C874" s="6"/>
      <c r="D874" s="6"/>
      <c r="E874" s="38" t="s">
        <v>276</v>
      </c>
      <c r="F874" s="8"/>
      <c r="G874" s="19"/>
      <c r="H874" s="47"/>
      <c r="I874" s="8"/>
      <c r="J874" s="8"/>
      <c r="K874" s="47"/>
      <c r="L874" s="8"/>
      <c r="M874" s="19"/>
      <c r="N874" s="29"/>
      <c r="Q874" s="5">
        <f t="shared" si="215"/>
        <v>6585.2999999999984</v>
      </c>
      <c r="R874" s="5">
        <f t="shared" si="216"/>
        <v>0</v>
      </c>
      <c r="S874" s="5" t="str">
        <f t="shared" si="217"/>
        <v/>
      </c>
      <c r="T874" s="5" t="str">
        <f t="shared" si="218"/>
        <v/>
      </c>
      <c r="U874" s="5" t="str">
        <f t="shared" si="219"/>
        <v/>
      </c>
      <c r="V874" s="5" t="str">
        <f t="shared" si="220"/>
        <v/>
      </c>
      <c r="W874" s="5">
        <f t="shared" si="221"/>
        <v>-999</v>
      </c>
      <c r="X874" s="5">
        <f t="shared" si="222"/>
        <v>-999</v>
      </c>
      <c r="Y874" s="5">
        <f t="shared" si="223"/>
        <v>-999</v>
      </c>
      <c r="Z874" s="5">
        <f t="shared" si="224"/>
        <v>-999</v>
      </c>
    </row>
    <row r="875" spans="1:26" s="7" customFormat="1">
      <c r="A875" s="6" t="s">
        <v>535</v>
      </c>
      <c r="B875" s="32" t="s">
        <v>282</v>
      </c>
      <c r="C875" s="6">
        <v>50.8</v>
      </c>
      <c r="D875" s="6">
        <f>D$878-C$878+C875</f>
        <v>6432</v>
      </c>
      <c r="E875" s="32" t="s">
        <v>277</v>
      </c>
      <c r="F875" s="6">
        <v>8.3000000000000007</v>
      </c>
      <c r="G875" s="13">
        <f t="shared" ref="G875:G884" si="227">G$885-F$885+F875</f>
        <v>6443.6</v>
      </c>
      <c r="H875" s="45"/>
      <c r="I875" s="6"/>
      <c r="J875" s="6"/>
      <c r="K875" s="45"/>
      <c r="L875" s="6"/>
      <c r="M875" s="13"/>
      <c r="N875" s="29">
        <f>N$867-C$867+C875</f>
        <v>6594.2999999999984</v>
      </c>
      <c r="Q875" s="7">
        <f t="shared" si="215"/>
        <v>6594.2999999999984</v>
      </c>
      <c r="R875" s="7">
        <f t="shared" si="216"/>
        <v>9</v>
      </c>
      <c r="S875" s="7">
        <f t="shared" si="217"/>
        <v>162.29999999999836</v>
      </c>
      <c r="T875" s="7">
        <f t="shared" si="218"/>
        <v>150.699999999998</v>
      </c>
      <c r="U875" s="7" t="str">
        <f t="shared" si="219"/>
        <v/>
      </c>
      <c r="V875" s="7" t="str">
        <f t="shared" si="220"/>
        <v/>
      </c>
      <c r="W875" s="7">
        <f t="shared" si="221"/>
        <v>162.29999999999836</v>
      </c>
      <c r="X875" s="7">
        <f t="shared" si="222"/>
        <v>150.699999999998</v>
      </c>
      <c r="Y875" s="7">
        <f t="shared" si="223"/>
        <v>-999</v>
      </c>
      <c r="Z875" s="7">
        <f t="shared" si="224"/>
        <v>-999</v>
      </c>
    </row>
    <row r="876" spans="1:26" s="5" customFormat="1">
      <c r="A876" s="8" t="s">
        <v>258</v>
      </c>
      <c r="B876" s="38" t="s">
        <v>310</v>
      </c>
      <c r="C876" s="8">
        <v>81.900000000000006</v>
      </c>
      <c r="D876" s="8">
        <f>D$878-C$878+C876</f>
        <v>6463.0999999999995</v>
      </c>
      <c r="E876" s="32" t="s">
        <v>401</v>
      </c>
      <c r="F876" s="6">
        <v>42.7</v>
      </c>
      <c r="G876" s="13">
        <f t="shared" si="227"/>
        <v>6478</v>
      </c>
      <c r="H876" s="47"/>
      <c r="I876" s="8"/>
      <c r="J876" s="8"/>
      <c r="K876" s="47"/>
      <c r="L876" s="8"/>
      <c r="M876" s="19"/>
      <c r="N876" s="29">
        <f>N$875-F$875+F876</f>
        <v>6628.699999999998</v>
      </c>
      <c r="Q876" s="5">
        <f t="shared" si="215"/>
        <v>6628.699999999998</v>
      </c>
      <c r="R876" s="5">
        <f t="shared" si="216"/>
        <v>34.399999999999636</v>
      </c>
      <c r="S876" s="5">
        <f t="shared" si="217"/>
        <v>165.59999999999854</v>
      </c>
      <c r="T876" s="5">
        <f t="shared" si="218"/>
        <v>150.699999999998</v>
      </c>
      <c r="U876" s="5" t="str">
        <f t="shared" si="219"/>
        <v/>
      </c>
      <c r="V876" s="5" t="str">
        <f t="shared" si="220"/>
        <v/>
      </c>
      <c r="W876" s="5">
        <f t="shared" si="221"/>
        <v>165.59999999999854</v>
      </c>
      <c r="X876" s="5">
        <f t="shared" si="222"/>
        <v>150.699999999998</v>
      </c>
      <c r="Y876" s="5">
        <f t="shared" si="223"/>
        <v>-999</v>
      </c>
      <c r="Z876" s="5">
        <f t="shared" si="224"/>
        <v>-999</v>
      </c>
    </row>
    <row r="877" spans="1:26" s="5" customFormat="1">
      <c r="A877" s="8" t="s">
        <v>258</v>
      </c>
      <c r="B877" s="38" t="s">
        <v>313</v>
      </c>
      <c r="C877" s="8">
        <v>84.6</v>
      </c>
      <c r="D877" s="8">
        <f>D$878-C$878+C877</f>
        <v>6465.8</v>
      </c>
      <c r="E877" s="32" t="s">
        <v>404</v>
      </c>
      <c r="F877" s="6">
        <v>44.8</v>
      </c>
      <c r="G877" s="13">
        <f t="shared" si="227"/>
        <v>6480.1</v>
      </c>
      <c r="H877" s="47"/>
      <c r="I877" s="8"/>
      <c r="J877" s="8"/>
      <c r="K877" s="47"/>
      <c r="L877" s="8"/>
      <c r="M877" s="19"/>
      <c r="N877" s="29">
        <f>N$875-F$875+F877</f>
        <v>6630.7999999999984</v>
      </c>
      <c r="Q877" s="5">
        <f t="shared" si="215"/>
        <v>6630.7999999999984</v>
      </c>
      <c r="R877" s="5">
        <f t="shared" si="216"/>
        <v>2.1000000000003638</v>
      </c>
      <c r="S877" s="5">
        <f t="shared" si="217"/>
        <v>164.99999999999818</v>
      </c>
      <c r="T877" s="5">
        <f t="shared" si="218"/>
        <v>150.699999999998</v>
      </c>
      <c r="U877" s="5" t="str">
        <f t="shared" si="219"/>
        <v/>
      </c>
      <c r="V877" s="5" t="str">
        <f t="shared" si="220"/>
        <v/>
      </c>
      <c r="W877" s="5">
        <f t="shared" si="221"/>
        <v>164.99999999999818</v>
      </c>
      <c r="X877" s="5">
        <f t="shared" si="222"/>
        <v>150.699999999998</v>
      </c>
      <c r="Y877" s="5">
        <f t="shared" si="223"/>
        <v>-999</v>
      </c>
      <c r="Z877" s="5">
        <f t="shared" si="224"/>
        <v>-999</v>
      </c>
    </row>
    <row r="878" spans="1:26" s="5" customFormat="1" ht="13" thickBot="1">
      <c r="A878" s="8" t="s">
        <v>258</v>
      </c>
      <c r="B878" s="85" t="s">
        <v>536</v>
      </c>
      <c r="C878" s="86">
        <v>88.8</v>
      </c>
      <c r="D878" s="87">
        <v>6470</v>
      </c>
      <c r="E878" s="32"/>
      <c r="F878" s="6"/>
      <c r="G878" s="13"/>
      <c r="H878" s="47"/>
      <c r="I878" s="8"/>
      <c r="J878" s="8"/>
      <c r="K878" s="47"/>
      <c r="L878" s="8"/>
      <c r="M878" s="19"/>
      <c r="N878" s="29"/>
      <c r="Q878" s="5">
        <f t="shared" si="215"/>
        <v>6630.7999999999984</v>
      </c>
      <c r="R878" s="5">
        <f t="shared" si="216"/>
        <v>0</v>
      </c>
      <c r="S878" s="5" t="str">
        <f t="shared" si="217"/>
        <v/>
      </c>
      <c r="T878" s="5" t="str">
        <f t="shared" si="218"/>
        <v/>
      </c>
      <c r="U878" s="5" t="str">
        <f t="shared" si="219"/>
        <v/>
      </c>
      <c r="V878" s="5" t="str">
        <f t="shared" si="220"/>
        <v/>
      </c>
      <c r="W878" s="5">
        <f t="shared" si="221"/>
        <v>-999</v>
      </c>
      <c r="X878" s="5">
        <f t="shared" si="222"/>
        <v>-999</v>
      </c>
      <c r="Y878" s="5">
        <f t="shared" si="223"/>
        <v>-999</v>
      </c>
      <c r="Z878" s="5">
        <f t="shared" si="224"/>
        <v>-999</v>
      </c>
    </row>
    <row r="879" spans="1:26" s="5" customFormat="1">
      <c r="A879" s="8" t="s">
        <v>258</v>
      </c>
      <c r="B879" s="38" t="s">
        <v>537</v>
      </c>
      <c r="C879" s="8">
        <v>0</v>
      </c>
      <c r="D879" s="18">
        <f>D$889-C$889+C879</f>
        <v>6470.4</v>
      </c>
      <c r="E879" s="32"/>
      <c r="F879" s="6"/>
      <c r="G879" s="13"/>
      <c r="H879" s="47"/>
      <c r="I879" s="8"/>
      <c r="J879" s="8"/>
      <c r="K879" s="47"/>
      <c r="L879" s="8"/>
      <c r="M879" s="19"/>
      <c r="N879" s="29"/>
      <c r="Q879" s="5">
        <f t="shared" si="215"/>
        <v>6630.7999999999984</v>
      </c>
      <c r="R879" s="5">
        <f t="shared" si="216"/>
        <v>0</v>
      </c>
      <c r="S879" s="5" t="str">
        <f t="shared" si="217"/>
        <v/>
      </c>
      <c r="T879" s="5" t="str">
        <f t="shared" si="218"/>
        <v/>
      </c>
      <c r="U879" s="5" t="str">
        <f t="shared" si="219"/>
        <v/>
      </c>
      <c r="V879" s="5" t="str">
        <f t="shared" si="220"/>
        <v/>
      </c>
      <c r="W879" s="5">
        <f t="shared" si="221"/>
        <v>-999</v>
      </c>
      <c r="X879" s="5">
        <f t="shared" si="222"/>
        <v>-999</v>
      </c>
      <c r="Y879" s="5">
        <f t="shared" si="223"/>
        <v>-999</v>
      </c>
      <c r="Z879" s="5">
        <f t="shared" si="224"/>
        <v>-999</v>
      </c>
    </row>
    <row r="880" spans="1:26" s="5" customFormat="1">
      <c r="A880" s="8" t="s">
        <v>258</v>
      </c>
      <c r="B880" s="38" t="s">
        <v>276</v>
      </c>
      <c r="C880" s="8"/>
      <c r="D880" s="19"/>
      <c r="E880" s="32" t="s">
        <v>361</v>
      </c>
      <c r="F880" s="6"/>
      <c r="G880" s="13"/>
      <c r="H880" s="47"/>
      <c r="I880" s="8"/>
      <c r="J880" s="8"/>
      <c r="K880" s="47"/>
      <c r="L880" s="8"/>
      <c r="M880" s="19"/>
      <c r="N880" s="29"/>
      <c r="Q880" s="5">
        <f t="shared" si="215"/>
        <v>6630.7999999999984</v>
      </c>
      <c r="R880" s="5">
        <f t="shared" si="216"/>
        <v>0</v>
      </c>
      <c r="S880" s="5" t="str">
        <f t="shared" si="217"/>
        <v/>
      </c>
      <c r="T880" s="5" t="str">
        <f t="shared" si="218"/>
        <v/>
      </c>
      <c r="U880" s="5" t="str">
        <f t="shared" si="219"/>
        <v/>
      </c>
      <c r="V880" s="5" t="str">
        <f t="shared" si="220"/>
        <v/>
      </c>
      <c r="W880" s="5">
        <f t="shared" si="221"/>
        <v>-999</v>
      </c>
      <c r="X880" s="5">
        <f t="shared" si="222"/>
        <v>-999</v>
      </c>
      <c r="Y880" s="5">
        <f t="shared" si="223"/>
        <v>-999</v>
      </c>
      <c r="Z880" s="5">
        <f t="shared" si="224"/>
        <v>-999</v>
      </c>
    </row>
    <row r="881" spans="1:26" s="5" customFormat="1">
      <c r="A881" s="8" t="s">
        <v>258</v>
      </c>
      <c r="B881" s="38" t="s">
        <v>277</v>
      </c>
      <c r="C881" s="8">
        <v>5.0999999999999996</v>
      </c>
      <c r="D881" s="19">
        <f t="shared" ref="D881:D888" si="228">D$889-C$889+C881</f>
        <v>6475.5</v>
      </c>
      <c r="E881" s="32" t="s">
        <v>363</v>
      </c>
      <c r="F881" s="6">
        <v>56.8</v>
      </c>
      <c r="G881" s="13">
        <f t="shared" si="227"/>
        <v>6492.1</v>
      </c>
      <c r="H881" s="47"/>
      <c r="I881" s="8"/>
      <c r="J881" s="8"/>
      <c r="K881" s="47"/>
      <c r="L881" s="8"/>
      <c r="M881" s="19"/>
      <c r="N881" s="29">
        <f>N$875-F$875+F881</f>
        <v>6642.7999999999984</v>
      </c>
      <c r="Q881" s="5">
        <f t="shared" si="215"/>
        <v>6642.7999999999984</v>
      </c>
      <c r="R881" s="5">
        <f t="shared" si="216"/>
        <v>12</v>
      </c>
      <c r="S881" s="5">
        <f t="shared" si="217"/>
        <v>167.29999999999836</v>
      </c>
      <c r="T881" s="5">
        <f t="shared" si="218"/>
        <v>150.699999999998</v>
      </c>
      <c r="U881" s="5" t="str">
        <f t="shared" si="219"/>
        <v/>
      </c>
      <c r="V881" s="5" t="str">
        <f t="shared" si="220"/>
        <v/>
      </c>
      <c r="W881" s="5">
        <f t="shared" si="221"/>
        <v>167.29999999999836</v>
      </c>
      <c r="X881" s="5">
        <f t="shared" si="222"/>
        <v>150.699999999998</v>
      </c>
      <c r="Y881" s="5">
        <f t="shared" si="223"/>
        <v>-999</v>
      </c>
      <c r="Z881" s="5">
        <f t="shared" si="224"/>
        <v>-999</v>
      </c>
    </row>
    <row r="882" spans="1:26" s="7" customFormat="1">
      <c r="A882" s="6" t="s">
        <v>538</v>
      </c>
      <c r="B882" s="32" t="s">
        <v>279</v>
      </c>
      <c r="C882" s="6">
        <v>17.600000000000001</v>
      </c>
      <c r="D882" s="13">
        <f t="shared" si="228"/>
        <v>6488</v>
      </c>
      <c r="E882" s="32" t="s">
        <v>310</v>
      </c>
      <c r="F882" s="6">
        <v>69.2</v>
      </c>
      <c r="G882" s="13">
        <f t="shared" si="227"/>
        <v>6504.5</v>
      </c>
      <c r="H882" s="45"/>
      <c r="I882" s="6"/>
      <c r="J882" s="6"/>
      <c r="K882" s="45"/>
      <c r="L882" s="6"/>
      <c r="M882" s="13"/>
      <c r="N882" s="29">
        <f>N$875-F$875+F882</f>
        <v>6655.199999999998</v>
      </c>
      <c r="O882" s="104" t="s">
        <v>347</v>
      </c>
      <c r="Q882" s="7">
        <f t="shared" si="215"/>
        <v>6655.199999999998</v>
      </c>
      <c r="R882" s="7">
        <f t="shared" si="216"/>
        <v>12.399999999999636</v>
      </c>
      <c r="S882" s="7">
        <f t="shared" si="217"/>
        <v>167.199999999998</v>
      </c>
      <c r="T882" s="7">
        <f t="shared" si="218"/>
        <v>150.699999999998</v>
      </c>
      <c r="U882" s="7" t="str">
        <f t="shared" si="219"/>
        <v/>
      </c>
      <c r="V882" s="7" t="str">
        <f t="shared" si="220"/>
        <v/>
      </c>
      <c r="W882" s="7">
        <f t="shared" si="221"/>
        <v>167.199999999998</v>
      </c>
      <c r="X882" s="7">
        <f t="shared" si="222"/>
        <v>150.699999999998</v>
      </c>
      <c r="Y882" s="7">
        <f t="shared" si="223"/>
        <v>-999</v>
      </c>
      <c r="Z882" s="7">
        <f t="shared" si="224"/>
        <v>-999</v>
      </c>
    </row>
    <row r="883" spans="1:26" s="5" customFormat="1">
      <c r="A883" s="3" t="s">
        <v>256</v>
      </c>
      <c r="B883" s="32" t="s">
        <v>294</v>
      </c>
      <c r="C883" s="6">
        <v>19.5</v>
      </c>
      <c r="D883" s="13">
        <f t="shared" si="228"/>
        <v>6489.9</v>
      </c>
      <c r="E883" s="38" t="s">
        <v>313</v>
      </c>
      <c r="F883" s="8">
        <v>71</v>
      </c>
      <c r="G883" s="19">
        <f t="shared" si="227"/>
        <v>6506.3</v>
      </c>
      <c r="H883" s="47"/>
      <c r="I883" s="8"/>
      <c r="J883" s="8"/>
      <c r="K883" s="47"/>
      <c r="L883" s="8"/>
      <c r="M883" s="19"/>
      <c r="N883" s="29">
        <f>N$882-C$882+C883</f>
        <v>6657.0999999999976</v>
      </c>
      <c r="Q883" s="5">
        <f t="shared" si="215"/>
        <v>6657.0999999999976</v>
      </c>
      <c r="R883" s="5">
        <f t="shared" si="216"/>
        <v>1.8999999999996362</v>
      </c>
      <c r="S883" s="5">
        <f t="shared" si="217"/>
        <v>167.199999999998</v>
      </c>
      <c r="T883" s="5">
        <f t="shared" si="218"/>
        <v>150.79999999999745</v>
      </c>
      <c r="U883" s="5" t="str">
        <f t="shared" si="219"/>
        <v/>
      </c>
      <c r="V883" s="5" t="str">
        <f t="shared" si="220"/>
        <v/>
      </c>
      <c r="W883" s="5">
        <f t="shared" si="221"/>
        <v>167.199999999998</v>
      </c>
      <c r="X883" s="5">
        <f t="shared" si="222"/>
        <v>150.79999999999745</v>
      </c>
      <c r="Y883" s="5">
        <f t="shared" si="223"/>
        <v>-999</v>
      </c>
      <c r="Z883" s="5">
        <f t="shared" si="224"/>
        <v>-999</v>
      </c>
    </row>
    <row r="884" spans="1:26" s="5" customFormat="1">
      <c r="A884" s="3" t="s">
        <v>256</v>
      </c>
      <c r="B884" s="32" t="s">
        <v>285</v>
      </c>
      <c r="C884" s="6">
        <v>31</v>
      </c>
      <c r="D884" s="13">
        <f t="shared" si="228"/>
        <v>6501.4</v>
      </c>
      <c r="E884" s="38" t="s">
        <v>290</v>
      </c>
      <c r="F884" s="8">
        <v>84.5</v>
      </c>
      <c r="G884" s="19">
        <f t="shared" si="227"/>
        <v>6519.8</v>
      </c>
      <c r="H884" s="47"/>
      <c r="I884" s="8"/>
      <c r="J884" s="8"/>
      <c r="K884" s="47"/>
      <c r="L884" s="8"/>
      <c r="M884" s="19"/>
      <c r="N884" s="29">
        <f>N$882-C$882+C884</f>
        <v>6668.5999999999976</v>
      </c>
      <c r="Q884" s="5">
        <f t="shared" si="215"/>
        <v>6668.5999999999976</v>
      </c>
      <c r="R884" s="5">
        <f t="shared" si="216"/>
        <v>11.5</v>
      </c>
      <c r="S884" s="5">
        <f t="shared" si="217"/>
        <v>167.199999999998</v>
      </c>
      <c r="T884" s="5">
        <f t="shared" si="218"/>
        <v>148.79999999999745</v>
      </c>
      <c r="U884" s="5" t="str">
        <f t="shared" si="219"/>
        <v/>
      </c>
      <c r="V884" s="5" t="str">
        <f t="shared" si="220"/>
        <v/>
      </c>
      <c r="W884" s="5">
        <f t="shared" si="221"/>
        <v>167.199999999998</v>
      </c>
      <c r="X884" s="5">
        <f t="shared" si="222"/>
        <v>148.79999999999745</v>
      </c>
      <c r="Y884" s="5">
        <f t="shared" si="223"/>
        <v>-999</v>
      </c>
      <c r="Z884" s="5">
        <f t="shared" si="224"/>
        <v>-999</v>
      </c>
    </row>
    <row r="885" spans="1:26" s="5" customFormat="1" ht="13" thickBot="1">
      <c r="A885" s="3" t="s">
        <v>256</v>
      </c>
      <c r="B885" s="32"/>
      <c r="C885" s="6"/>
      <c r="D885" s="13"/>
      <c r="E885" s="85" t="s">
        <v>539</v>
      </c>
      <c r="F885" s="86">
        <v>84.7</v>
      </c>
      <c r="G885" s="87">
        <v>6520</v>
      </c>
      <c r="H885" s="47"/>
      <c r="I885" s="8"/>
      <c r="J885" s="8"/>
      <c r="K885" s="47"/>
      <c r="L885" s="8"/>
      <c r="M885" s="19"/>
      <c r="N885" s="29"/>
      <c r="Q885" s="5">
        <f t="shared" si="215"/>
        <v>6668.5999999999976</v>
      </c>
      <c r="R885" s="5">
        <f t="shared" si="216"/>
        <v>0</v>
      </c>
      <c r="S885" s="5" t="str">
        <f t="shared" si="217"/>
        <v/>
      </c>
      <c r="T885" s="5" t="str">
        <f t="shared" si="218"/>
        <v/>
      </c>
      <c r="U885" s="5" t="str">
        <f t="shared" si="219"/>
        <v/>
      </c>
      <c r="V885" s="5" t="str">
        <f t="shared" si="220"/>
        <v/>
      </c>
      <c r="W885" s="5">
        <f t="shared" si="221"/>
        <v>-999</v>
      </c>
      <c r="X885" s="5">
        <f t="shared" si="222"/>
        <v>-999</v>
      </c>
      <c r="Y885" s="5">
        <f t="shared" si="223"/>
        <v>-999</v>
      </c>
      <c r="Z885" s="5">
        <f t="shared" si="224"/>
        <v>-999</v>
      </c>
    </row>
    <row r="886" spans="1:26" s="5" customFormat="1">
      <c r="A886" s="3" t="s">
        <v>256</v>
      </c>
      <c r="B886" s="32"/>
      <c r="C886" s="6"/>
      <c r="D886" s="6"/>
      <c r="E886" s="38" t="s">
        <v>540</v>
      </c>
      <c r="F886" s="8">
        <v>0</v>
      </c>
      <c r="G886" s="18">
        <f>G$893-F$893+F886</f>
        <v>6530.2</v>
      </c>
      <c r="H886" s="47"/>
      <c r="I886" s="8"/>
      <c r="J886" s="8"/>
      <c r="K886" s="47"/>
      <c r="L886" s="8"/>
      <c r="M886" s="19"/>
      <c r="N886" s="29"/>
      <c r="Q886" s="5">
        <f t="shared" si="215"/>
        <v>6668.5999999999976</v>
      </c>
      <c r="R886" s="5">
        <f t="shared" si="216"/>
        <v>0</v>
      </c>
      <c r="S886" s="5" t="str">
        <f t="shared" si="217"/>
        <v/>
      </c>
      <c r="T886" s="5" t="str">
        <f t="shared" si="218"/>
        <v/>
      </c>
      <c r="U886" s="5" t="str">
        <f t="shared" si="219"/>
        <v/>
      </c>
      <c r="V886" s="5" t="str">
        <f t="shared" si="220"/>
        <v/>
      </c>
      <c r="W886" s="5">
        <f t="shared" si="221"/>
        <v>-999</v>
      </c>
      <c r="X886" s="5">
        <f t="shared" si="222"/>
        <v>-999</v>
      </c>
      <c r="Y886" s="5">
        <f t="shared" si="223"/>
        <v>-999</v>
      </c>
      <c r="Z886" s="5">
        <f t="shared" si="224"/>
        <v>-999</v>
      </c>
    </row>
    <row r="887" spans="1:26" s="7" customFormat="1">
      <c r="A887" s="6" t="s">
        <v>541</v>
      </c>
      <c r="B887" s="32" t="s">
        <v>290</v>
      </c>
      <c r="C887" s="6">
        <v>66.400000000000006</v>
      </c>
      <c r="D887" s="6">
        <f t="shared" si="228"/>
        <v>6536.7999999999993</v>
      </c>
      <c r="E887" s="32" t="s">
        <v>286</v>
      </c>
      <c r="F887" s="6">
        <v>12.8</v>
      </c>
      <c r="G887" s="13">
        <f t="shared" ref="G887:G892" si="229">G$893-F$893+F887</f>
        <v>6543</v>
      </c>
      <c r="H887" s="45"/>
      <c r="I887" s="6"/>
      <c r="J887" s="6"/>
      <c r="K887" s="45"/>
      <c r="L887" s="6"/>
      <c r="M887" s="13"/>
      <c r="N887" s="29">
        <f>N$882-C$882+C887</f>
        <v>6703.9999999999973</v>
      </c>
      <c r="Q887" s="7">
        <f t="shared" si="215"/>
        <v>6703.9999999999973</v>
      </c>
      <c r="R887" s="7">
        <f t="shared" si="216"/>
        <v>35.399999999999636</v>
      </c>
      <c r="S887" s="7">
        <f t="shared" si="217"/>
        <v>167.199999999998</v>
      </c>
      <c r="T887" s="7">
        <f t="shared" si="218"/>
        <v>160.99999999999727</v>
      </c>
      <c r="U887" s="7" t="str">
        <f t="shared" si="219"/>
        <v/>
      </c>
      <c r="V887" s="7" t="str">
        <f t="shared" si="220"/>
        <v/>
      </c>
      <c r="W887" s="7">
        <f t="shared" si="221"/>
        <v>167.199999999998</v>
      </c>
      <c r="X887" s="7">
        <f t="shared" si="222"/>
        <v>160.99999999999727</v>
      </c>
      <c r="Y887" s="7">
        <f t="shared" si="223"/>
        <v>-999</v>
      </c>
      <c r="Z887" s="7">
        <f t="shared" si="224"/>
        <v>-999</v>
      </c>
    </row>
    <row r="888" spans="1:26" s="5" customFormat="1">
      <c r="A888" s="8" t="s">
        <v>258</v>
      </c>
      <c r="B888" s="38" t="s">
        <v>542</v>
      </c>
      <c r="C888" s="8">
        <v>85.7</v>
      </c>
      <c r="D888" s="8">
        <f t="shared" si="228"/>
        <v>6556.0999999999995</v>
      </c>
      <c r="E888" s="32" t="s">
        <v>279</v>
      </c>
      <c r="F888" s="6">
        <v>32.200000000000003</v>
      </c>
      <c r="G888" s="13">
        <f t="shared" si="229"/>
        <v>6562.4</v>
      </c>
      <c r="H888" s="47"/>
      <c r="I888" s="8"/>
      <c r="J888" s="8"/>
      <c r="K888" s="47"/>
      <c r="L888" s="8"/>
      <c r="M888" s="19"/>
      <c r="N888" s="29">
        <f>N$887-F$887+F888</f>
        <v>6723.3999999999969</v>
      </c>
      <c r="Q888" s="5">
        <f t="shared" si="215"/>
        <v>6723.3999999999969</v>
      </c>
      <c r="R888" s="5">
        <f t="shared" si="216"/>
        <v>19.399999999999636</v>
      </c>
      <c r="S888" s="5">
        <f t="shared" si="217"/>
        <v>167.29999999999745</v>
      </c>
      <c r="T888" s="5">
        <f t="shared" si="218"/>
        <v>160.99999999999727</v>
      </c>
      <c r="U888" s="5" t="str">
        <f t="shared" si="219"/>
        <v/>
      </c>
      <c r="V888" s="5" t="str">
        <f t="shared" si="220"/>
        <v/>
      </c>
      <c r="W888" s="5">
        <f t="shared" si="221"/>
        <v>167.29999999999745</v>
      </c>
      <c r="X888" s="5">
        <f t="shared" si="222"/>
        <v>160.99999999999727</v>
      </c>
      <c r="Y888" s="5">
        <f t="shared" si="223"/>
        <v>-999</v>
      </c>
      <c r="Z888" s="5">
        <f t="shared" si="224"/>
        <v>-999</v>
      </c>
    </row>
    <row r="889" spans="1:26" s="5" customFormat="1" ht="13" thickBot="1">
      <c r="A889" s="8" t="s">
        <v>258</v>
      </c>
      <c r="B889" s="85" t="s">
        <v>543</v>
      </c>
      <c r="C889" s="86">
        <v>89.6</v>
      </c>
      <c r="D889" s="87">
        <v>6560</v>
      </c>
      <c r="E889" s="32"/>
      <c r="F889" s="6"/>
      <c r="G889" s="13"/>
      <c r="H889" s="47"/>
      <c r="I889" s="8"/>
      <c r="J889" s="8"/>
      <c r="K889" s="47"/>
      <c r="L889" s="8"/>
      <c r="M889" s="19"/>
      <c r="N889" s="29"/>
      <c r="Q889" s="5">
        <f t="shared" si="215"/>
        <v>6723.3999999999969</v>
      </c>
      <c r="R889" s="5">
        <f t="shared" si="216"/>
        <v>0</v>
      </c>
      <c r="S889" s="5" t="str">
        <f t="shared" si="217"/>
        <v/>
      </c>
      <c r="T889" s="5" t="str">
        <f t="shared" si="218"/>
        <v/>
      </c>
      <c r="U889" s="5" t="str">
        <f t="shared" si="219"/>
        <v/>
      </c>
      <c r="V889" s="5" t="str">
        <f t="shared" si="220"/>
        <v/>
      </c>
      <c r="W889" s="5">
        <f t="shared" si="221"/>
        <v>-999</v>
      </c>
      <c r="X889" s="5">
        <f t="shared" si="222"/>
        <v>-999</v>
      </c>
      <c r="Y889" s="5">
        <f t="shared" si="223"/>
        <v>-999</v>
      </c>
      <c r="Z889" s="5">
        <f t="shared" si="224"/>
        <v>-999</v>
      </c>
    </row>
    <row r="890" spans="1:26" s="5" customFormat="1">
      <c r="A890" s="8" t="s">
        <v>258</v>
      </c>
      <c r="B890" s="38" t="s">
        <v>544</v>
      </c>
      <c r="C890" s="8">
        <v>0</v>
      </c>
      <c r="D890" s="18">
        <f>D$896-C$896+C890</f>
        <v>6565.3</v>
      </c>
      <c r="E890" s="45"/>
      <c r="F890" s="6"/>
      <c r="G890" s="13"/>
      <c r="H890" s="47"/>
      <c r="I890" s="8"/>
      <c r="J890" s="8"/>
      <c r="K890" s="47"/>
      <c r="L890" s="8"/>
      <c r="M890" s="19"/>
      <c r="N890" s="29"/>
      <c r="Q890" s="5">
        <f t="shared" si="215"/>
        <v>6723.3999999999969</v>
      </c>
      <c r="R890" s="5">
        <f t="shared" si="216"/>
        <v>0</v>
      </c>
      <c r="S890" s="5" t="str">
        <f t="shared" si="217"/>
        <v/>
      </c>
      <c r="T890" s="5" t="str">
        <f t="shared" si="218"/>
        <v/>
      </c>
      <c r="U890" s="5" t="str">
        <f t="shared" si="219"/>
        <v/>
      </c>
      <c r="V890" s="5" t="str">
        <f t="shared" si="220"/>
        <v/>
      </c>
      <c r="W890" s="5">
        <f t="shared" si="221"/>
        <v>-999</v>
      </c>
      <c r="X890" s="5">
        <f t="shared" si="222"/>
        <v>-999</v>
      </c>
      <c r="Y890" s="5">
        <f t="shared" si="223"/>
        <v>-999</v>
      </c>
      <c r="Z890" s="5">
        <f t="shared" si="224"/>
        <v>-999</v>
      </c>
    </row>
    <row r="891" spans="1:26" s="5" customFormat="1">
      <c r="A891" s="8" t="s">
        <v>258</v>
      </c>
      <c r="B891" s="38" t="s">
        <v>286</v>
      </c>
      <c r="C891" s="8">
        <v>4.8</v>
      </c>
      <c r="D891" s="19">
        <f>D$896-C$896+C891</f>
        <v>6570.1</v>
      </c>
      <c r="E891" s="45"/>
      <c r="F891" s="6"/>
      <c r="G891" s="13"/>
      <c r="H891" s="47"/>
      <c r="I891" s="8"/>
      <c r="J891" s="8"/>
      <c r="K891" s="47"/>
      <c r="L891" s="8"/>
      <c r="M891" s="19"/>
      <c r="N891" s="29"/>
      <c r="Q891" s="5">
        <f t="shared" si="215"/>
        <v>6723.3999999999969</v>
      </c>
      <c r="R891" s="5">
        <f t="shared" si="216"/>
        <v>0</v>
      </c>
      <c r="S891" s="5" t="str">
        <f t="shared" si="217"/>
        <v/>
      </c>
      <c r="T891" s="5" t="str">
        <f t="shared" si="218"/>
        <v/>
      </c>
      <c r="U891" s="5" t="str">
        <f t="shared" si="219"/>
        <v/>
      </c>
      <c r="V891" s="5" t="str">
        <f t="shared" si="220"/>
        <v/>
      </c>
      <c r="W891" s="5">
        <f t="shared" si="221"/>
        <v>-999</v>
      </c>
      <c r="X891" s="5">
        <f t="shared" si="222"/>
        <v>-999</v>
      </c>
      <c r="Y891" s="5">
        <f t="shared" si="223"/>
        <v>-999</v>
      </c>
      <c r="Z891" s="5">
        <f t="shared" si="224"/>
        <v>-999</v>
      </c>
    </row>
    <row r="892" spans="1:26" s="7" customFormat="1">
      <c r="A892" s="6" t="s">
        <v>545</v>
      </c>
      <c r="B892" s="32" t="s">
        <v>279</v>
      </c>
      <c r="C892" s="6">
        <v>36.1</v>
      </c>
      <c r="D892" s="13">
        <f>D$896-C$896+C892</f>
        <v>6601.4000000000005</v>
      </c>
      <c r="E892" s="45" t="s">
        <v>285</v>
      </c>
      <c r="F892" s="6">
        <v>70.900000000000006</v>
      </c>
      <c r="G892" s="13">
        <f t="shared" si="229"/>
        <v>6601.0999999999995</v>
      </c>
      <c r="H892" s="45"/>
      <c r="I892" s="6"/>
      <c r="J892" s="6"/>
      <c r="K892" s="45"/>
      <c r="L892" s="6"/>
      <c r="M892" s="13"/>
      <c r="N892" s="29">
        <f>N$887-F$887+F892</f>
        <v>6762.0999999999967</v>
      </c>
      <c r="Q892" s="7">
        <f t="shared" si="215"/>
        <v>6762.0999999999967</v>
      </c>
      <c r="R892" s="7">
        <f t="shared" si="216"/>
        <v>38.699999999999818</v>
      </c>
      <c r="S892" s="7">
        <f t="shared" si="217"/>
        <v>160.69999999999618</v>
      </c>
      <c r="T892" s="7">
        <f t="shared" si="218"/>
        <v>160.99999999999727</v>
      </c>
      <c r="U892" s="7" t="str">
        <f t="shared" si="219"/>
        <v/>
      </c>
      <c r="V892" s="7" t="str">
        <f t="shared" si="220"/>
        <v/>
      </c>
      <c r="W892" s="7">
        <f t="shared" si="221"/>
        <v>160.69999999999618</v>
      </c>
      <c r="X892" s="7">
        <f t="shared" si="222"/>
        <v>160.99999999999727</v>
      </c>
      <c r="Y892" s="7">
        <f t="shared" si="223"/>
        <v>-999</v>
      </c>
      <c r="Z892" s="7">
        <f t="shared" si="224"/>
        <v>-999</v>
      </c>
    </row>
    <row r="893" spans="1:26" s="5" customFormat="1" ht="13" thickBot="1">
      <c r="A893" s="3" t="s">
        <v>256</v>
      </c>
      <c r="B893" s="32"/>
      <c r="C893" s="6"/>
      <c r="D893" s="13"/>
      <c r="E893" s="85" t="s">
        <v>546</v>
      </c>
      <c r="F893" s="86">
        <v>79.8</v>
      </c>
      <c r="G893" s="87">
        <v>6610</v>
      </c>
      <c r="H893" s="47"/>
      <c r="I893" s="8"/>
      <c r="J893" s="8"/>
      <c r="K893" s="47"/>
      <c r="L893" s="8"/>
      <c r="M893" s="19"/>
      <c r="N893" s="29"/>
      <c r="Q893" s="5">
        <f t="shared" si="215"/>
        <v>6762.0999999999967</v>
      </c>
      <c r="R893" s="5">
        <f t="shared" si="216"/>
        <v>0</v>
      </c>
      <c r="S893" s="5" t="str">
        <f t="shared" si="217"/>
        <v/>
      </c>
      <c r="T893" s="5" t="str">
        <f t="shared" si="218"/>
        <v/>
      </c>
      <c r="U893" s="5" t="str">
        <f t="shared" si="219"/>
        <v/>
      </c>
      <c r="V893" s="5" t="str">
        <f t="shared" si="220"/>
        <v/>
      </c>
      <c r="W893" s="5">
        <f t="shared" si="221"/>
        <v>-999</v>
      </c>
      <c r="X893" s="5">
        <f t="shared" si="222"/>
        <v>-999</v>
      </c>
      <c r="Y893" s="5">
        <f t="shared" si="223"/>
        <v>-999</v>
      </c>
      <c r="Z893" s="5">
        <f t="shared" si="224"/>
        <v>-999</v>
      </c>
    </row>
    <row r="894" spans="1:26" s="5" customFormat="1">
      <c r="A894" s="3" t="s">
        <v>256</v>
      </c>
      <c r="B894" s="32"/>
      <c r="C894" s="6"/>
      <c r="D894" s="6"/>
      <c r="E894" s="38" t="s">
        <v>547</v>
      </c>
      <c r="F894" s="8">
        <v>0</v>
      </c>
      <c r="G894" s="18">
        <f>G$900-F$900+F894</f>
        <v>6617.2</v>
      </c>
      <c r="H894" s="47"/>
      <c r="I894" s="8"/>
      <c r="J894" s="8"/>
      <c r="K894" s="47"/>
      <c r="L894" s="8"/>
      <c r="M894" s="19"/>
      <c r="N894" s="29"/>
      <c r="Q894" s="5">
        <f t="shared" si="215"/>
        <v>6762.0999999999967</v>
      </c>
      <c r="R894" s="5">
        <f t="shared" si="216"/>
        <v>0</v>
      </c>
      <c r="S894" s="5" t="str">
        <f t="shared" si="217"/>
        <v/>
      </c>
      <c r="T894" s="5" t="str">
        <f t="shared" si="218"/>
        <v/>
      </c>
      <c r="U894" s="5" t="str">
        <f t="shared" si="219"/>
        <v/>
      </c>
      <c r="V894" s="5" t="str">
        <f t="shared" si="220"/>
        <v/>
      </c>
      <c r="W894" s="5">
        <f t="shared" si="221"/>
        <v>-999</v>
      </c>
      <c r="X894" s="5">
        <f t="shared" si="222"/>
        <v>-999</v>
      </c>
      <c r="Y894" s="5">
        <f t="shared" si="223"/>
        <v>-999</v>
      </c>
      <c r="Z894" s="5">
        <f t="shared" si="224"/>
        <v>-999</v>
      </c>
    </row>
    <row r="895" spans="1:26" s="7" customFormat="1">
      <c r="A895" s="6" t="s">
        <v>548</v>
      </c>
      <c r="B895" s="32" t="s">
        <v>294</v>
      </c>
      <c r="C895" s="6">
        <v>60.3</v>
      </c>
      <c r="D895" s="6">
        <f>D$896-C$896+C895</f>
        <v>6625.6</v>
      </c>
      <c r="E895" s="32" t="s">
        <v>286</v>
      </c>
      <c r="F895" s="6">
        <v>0.9</v>
      </c>
      <c r="G895" s="13">
        <f>G$900-F$900+F895</f>
        <v>6618.0999999999995</v>
      </c>
      <c r="H895" s="45"/>
      <c r="I895" s="6"/>
      <c r="J895" s="6"/>
      <c r="K895" s="45"/>
      <c r="L895" s="6"/>
      <c r="M895" s="13"/>
      <c r="N895" s="29">
        <f>N$892-C$892+C895</f>
        <v>6786.2999999999965</v>
      </c>
      <c r="Q895" s="7">
        <f t="shared" si="215"/>
        <v>6786.2999999999965</v>
      </c>
      <c r="R895" s="7">
        <f t="shared" si="216"/>
        <v>24.199999999999818</v>
      </c>
      <c r="S895" s="7">
        <f t="shared" si="217"/>
        <v>160.69999999999618</v>
      </c>
      <c r="T895" s="7">
        <f t="shared" si="218"/>
        <v>168.19999999999709</v>
      </c>
      <c r="U895" s="7" t="str">
        <f t="shared" si="219"/>
        <v/>
      </c>
      <c r="V895" s="7" t="str">
        <f t="shared" si="220"/>
        <v/>
      </c>
      <c r="W895" s="7">
        <f t="shared" si="221"/>
        <v>160.69999999999618</v>
      </c>
      <c r="X895" s="7">
        <f t="shared" si="222"/>
        <v>168.19999999999709</v>
      </c>
      <c r="Y895" s="7">
        <f t="shared" si="223"/>
        <v>-999</v>
      </c>
      <c r="Z895" s="7">
        <f t="shared" si="224"/>
        <v>-999</v>
      </c>
    </row>
    <row r="896" spans="1:26" ht="13" thickBot="1">
      <c r="A896" s="3" t="s">
        <v>258</v>
      </c>
      <c r="B896" s="40" t="s">
        <v>549</v>
      </c>
      <c r="C896" s="23">
        <v>84.7</v>
      </c>
      <c r="D896" s="24">
        <v>6650</v>
      </c>
      <c r="E896" s="32"/>
      <c r="F896" s="6"/>
      <c r="G896" s="13"/>
      <c r="Q896" s="4">
        <f t="shared" si="215"/>
        <v>6786.2999999999965</v>
      </c>
      <c r="R896" s="4">
        <f t="shared" si="216"/>
        <v>0</v>
      </c>
      <c r="S896" s="4" t="str">
        <f t="shared" si="217"/>
        <v/>
      </c>
      <c r="T896" s="4" t="str">
        <f t="shared" si="218"/>
        <v/>
      </c>
      <c r="U896" s="4" t="str">
        <f t="shared" si="219"/>
        <v/>
      </c>
      <c r="V896" s="4" t="str">
        <f t="shared" si="220"/>
        <v/>
      </c>
      <c r="W896" s="4">
        <f t="shared" si="221"/>
        <v>-999</v>
      </c>
      <c r="X896" s="4">
        <f t="shared" si="222"/>
        <v>-999</v>
      </c>
      <c r="Y896" s="4">
        <f t="shared" si="223"/>
        <v>-999</v>
      </c>
      <c r="Z896" s="4">
        <f t="shared" si="224"/>
        <v>-999</v>
      </c>
    </row>
    <row r="897" spans="1:26">
      <c r="A897" s="3" t="s">
        <v>258</v>
      </c>
      <c r="B897" s="33" t="s">
        <v>550</v>
      </c>
      <c r="C897" s="3">
        <v>0</v>
      </c>
      <c r="D897" s="18">
        <f>D$906-C$906+C897</f>
        <v>6654.8</v>
      </c>
      <c r="E897" s="32"/>
      <c r="F897" s="6"/>
      <c r="G897" s="13"/>
      <c r="Q897" s="4">
        <f t="shared" si="215"/>
        <v>6786.2999999999965</v>
      </c>
      <c r="R897" s="4">
        <f t="shared" si="216"/>
        <v>0</v>
      </c>
      <c r="S897" s="4" t="str">
        <f t="shared" si="217"/>
        <v/>
      </c>
      <c r="T897" s="4" t="str">
        <f t="shared" si="218"/>
        <v/>
      </c>
      <c r="U897" s="4" t="str">
        <f t="shared" si="219"/>
        <v/>
      </c>
      <c r="V897" s="4" t="str">
        <f t="shared" si="220"/>
        <v/>
      </c>
      <c r="W897" s="4">
        <f t="shared" si="221"/>
        <v>-999</v>
      </c>
      <c r="X897" s="4">
        <f t="shared" si="222"/>
        <v>-999</v>
      </c>
      <c r="Y897" s="4">
        <f t="shared" si="223"/>
        <v>-999</v>
      </c>
      <c r="Z897" s="4">
        <f t="shared" si="224"/>
        <v>-999</v>
      </c>
    </row>
    <row r="898" spans="1:26" s="5" customFormat="1">
      <c r="A898" s="8" t="s">
        <v>258</v>
      </c>
      <c r="B898" s="101" t="s">
        <v>619</v>
      </c>
      <c r="C898" s="8">
        <v>27.3</v>
      </c>
      <c r="D898" s="19">
        <f t="shared" ref="D898:D905" si="230">D$906-C$906+C898</f>
        <v>6682.1</v>
      </c>
      <c r="E898" s="99" t="s">
        <v>259</v>
      </c>
      <c r="F898" s="6">
        <v>57</v>
      </c>
      <c r="G898" s="13">
        <f>G$900-F$900+F898</f>
        <v>6674.2</v>
      </c>
      <c r="H898" s="47"/>
      <c r="I898" s="8"/>
      <c r="J898" s="8"/>
      <c r="K898" s="47"/>
      <c r="L898" s="8"/>
      <c r="M898" s="19"/>
      <c r="N898" s="29">
        <f>N$895-F$895+F898</f>
        <v>6842.3999999999969</v>
      </c>
      <c r="Q898" s="5">
        <f t="shared" si="215"/>
        <v>6842.3999999999969</v>
      </c>
      <c r="R898" s="5">
        <f t="shared" si="216"/>
        <v>56.100000000000364</v>
      </c>
      <c r="S898" s="5">
        <f t="shared" si="217"/>
        <v>160.29999999999654</v>
      </c>
      <c r="T898" s="5">
        <f t="shared" si="218"/>
        <v>168.19999999999709</v>
      </c>
      <c r="U898" s="5" t="str">
        <f t="shared" si="219"/>
        <v/>
      </c>
      <c r="V898" s="5" t="str">
        <f t="shared" si="220"/>
        <v/>
      </c>
      <c r="W898" s="5">
        <f t="shared" si="221"/>
        <v>160.29999999999654</v>
      </c>
      <c r="X898" s="5">
        <f t="shared" si="222"/>
        <v>168.19999999999709</v>
      </c>
      <c r="Y898" s="5">
        <f t="shared" si="223"/>
        <v>-999</v>
      </c>
      <c r="Z898" s="5">
        <f t="shared" si="224"/>
        <v>-999</v>
      </c>
    </row>
    <row r="899" spans="1:26" s="7" customFormat="1">
      <c r="A899" s="6" t="s">
        <v>551</v>
      </c>
      <c r="B899" s="99" t="s">
        <v>260</v>
      </c>
      <c r="C899" s="6">
        <v>47.5</v>
      </c>
      <c r="D899" s="13">
        <f t="shared" si="230"/>
        <v>6702.3</v>
      </c>
      <c r="E899" s="99" t="s">
        <v>261</v>
      </c>
      <c r="F899" s="6">
        <v>81.7</v>
      </c>
      <c r="G899" s="13">
        <f>G$900-F$900+F899</f>
        <v>6698.9</v>
      </c>
      <c r="H899" s="45"/>
      <c r="I899" s="6"/>
      <c r="J899" s="6"/>
      <c r="K899" s="45"/>
      <c r="L899" s="6"/>
      <c r="M899" s="13"/>
      <c r="N899" s="29">
        <f>N$895-F$895+F899</f>
        <v>6867.0999999999967</v>
      </c>
      <c r="Q899" s="7">
        <f t="shared" si="215"/>
        <v>6867.0999999999967</v>
      </c>
      <c r="R899" s="7">
        <f t="shared" si="216"/>
        <v>24.699999999999818</v>
      </c>
      <c r="S899" s="7">
        <f t="shared" si="217"/>
        <v>164.79999999999654</v>
      </c>
      <c r="T899" s="7">
        <f t="shared" si="218"/>
        <v>168.19999999999709</v>
      </c>
      <c r="U899" s="7" t="str">
        <f t="shared" si="219"/>
        <v/>
      </c>
      <c r="V899" s="7" t="str">
        <f t="shared" si="220"/>
        <v/>
      </c>
      <c r="W899" s="7">
        <f t="shared" si="221"/>
        <v>164.79999999999654</v>
      </c>
      <c r="X899" s="7">
        <f t="shared" si="222"/>
        <v>168.19999999999709</v>
      </c>
      <c r="Y899" s="7">
        <f t="shared" si="223"/>
        <v>-999</v>
      </c>
      <c r="Z899" s="7">
        <f t="shared" si="224"/>
        <v>-999</v>
      </c>
    </row>
    <row r="900" spans="1:26">
      <c r="A900" s="3" t="s">
        <v>256</v>
      </c>
      <c r="B900" s="32"/>
      <c r="C900" s="6"/>
      <c r="D900" s="13"/>
      <c r="E900" s="34" t="s">
        <v>552</v>
      </c>
      <c r="F900" s="14">
        <v>82.8</v>
      </c>
      <c r="G900" s="15">
        <v>6700</v>
      </c>
      <c r="Q900" s="4">
        <f t="shared" si="215"/>
        <v>6867.0999999999967</v>
      </c>
      <c r="R900" s="4">
        <f t="shared" si="216"/>
        <v>0</v>
      </c>
      <c r="S900" s="4" t="str">
        <f t="shared" si="217"/>
        <v/>
      </c>
      <c r="T900" s="4" t="str">
        <f t="shared" si="218"/>
        <v/>
      </c>
      <c r="U900" s="4" t="str">
        <f t="shared" si="219"/>
        <v/>
      </c>
      <c r="V900" s="4" t="str">
        <f t="shared" si="220"/>
        <v/>
      </c>
      <c r="W900" s="4">
        <f t="shared" si="221"/>
        <v>-999</v>
      </c>
      <c r="X900" s="4">
        <f t="shared" si="222"/>
        <v>-999</v>
      </c>
      <c r="Y900" s="4">
        <f t="shared" si="223"/>
        <v>-999</v>
      </c>
      <c r="Z900" s="4">
        <f t="shared" si="224"/>
        <v>-999</v>
      </c>
    </row>
    <row r="901" spans="1:26">
      <c r="A901" s="3" t="s">
        <v>256</v>
      </c>
      <c r="B901" s="32" t="s">
        <v>459</v>
      </c>
      <c r="C901" s="6">
        <v>53</v>
      </c>
      <c r="D901" s="13">
        <f t="shared" si="230"/>
        <v>6707.8</v>
      </c>
      <c r="N901" s="29">
        <f>N$899-C$899+C901</f>
        <v>6872.5999999999967</v>
      </c>
      <c r="Q901" s="4">
        <f t="shared" ref="Q901:Q944" si="231">IF(N901="",Q900,N901)</f>
        <v>6872.5999999999967</v>
      </c>
      <c r="R901" s="4">
        <f t="shared" ref="R901:R944" si="232">Q901-Q900</f>
        <v>5.5</v>
      </c>
      <c r="S901" s="4">
        <f t="shared" ref="S901:S944" si="233">IF(D901="","",IF(N901="","",$Q901-D901))</f>
        <v>164.79999999999654</v>
      </c>
      <c r="T901" s="4" t="str">
        <f t="shared" ref="T901:T944" si="234">IF(G901="","",IF(N901="","",$Q901-G901))</f>
        <v/>
      </c>
      <c r="U901" s="4" t="str">
        <f t="shared" ref="U901:U944" si="235">IF(J901="","",IF(N901="","",$Q901-J901))</f>
        <v/>
      </c>
      <c r="V901" s="4" t="str">
        <f t="shared" ref="V901:V944" si="236">IF(M901="","",IF(N901="","",$Q901-M901))</f>
        <v/>
      </c>
      <c r="W901" s="4">
        <f t="shared" ref="W901:W944" si="237">IF(S901="",-999,S901)</f>
        <v>164.79999999999654</v>
      </c>
      <c r="X901" s="4">
        <f t="shared" ref="X901:X944" si="238">IF(T901="",-999,T901)</f>
        <v>-999</v>
      </c>
      <c r="Y901" s="4">
        <f t="shared" ref="Y901:Y944" si="239">IF(U901="",-999,U901)</f>
        <v>-999</v>
      </c>
      <c r="Z901" s="4">
        <f t="shared" ref="Z901:Z944" si="240">IF(V901="",-999,V901)</f>
        <v>-999</v>
      </c>
    </row>
    <row r="902" spans="1:26">
      <c r="A902" s="3" t="s">
        <v>256</v>
      </c>
      <c r="B902" s="32" t="s">
        <v>399</v>
      </c>
      <c r="C902" s="6">
        <v>54</v>
      </c>
      <c r="D902" s="13">
        <f t="shared" si="230"/>
        <v>6708.8</v>
      </c>
      <c r="N902" s="29">
        <f>N$899-C$899+C902</f>
        <v>6873.5999999999967</v>
      </c>
      <c r="Q902" s="4">
        <f t="shared" si="231"/>
        <v>6873.5999999999967</v>
      </c>
      <c r="R902" s="4">
        <f t="shared" si="232"/>
        <v>1</v>
      </c>
      <c r="S902" s="4">
        <f t="shared" si="233"/>
        <v>164.79999999999654</v>
      </c>
      <c r="T902" s="4" t="str">
        <f t="shared" si="234"/>
        <v/>
      </c>
      <c r="U902" s="4" t="str">
        <f t="shared" si="235"/>
        <v/>
      </c>
      <c r="V902" s="4" t="str">
        <f t="shared" si="236"/>
        <v/>
      </c>
      <c r="W902" s="4">
        <f t="shared" si="237"/>
        <v>164.79999999999654</v>
      </c>
      <c r="X902" s="4">
        <f t="shared" si="238"/>
        <v>-999</v>
      </c>
      <c r="Y902" s="4">
        <f t="shared" si="239"/>
        <v>-999</v>
      </c>
      <c r="Z902" s="4">
        <f t="shared" si="240"/>
        <v>-999</v>
      </c>
    </row>
    <row r="903" spans="1:26">
      <c r="A903" s="3" t="s">
        <v>256</v>
      </c>
      <c r="B903" s="32"/>
      <c r="C903" s="6"/>
      <c r="D903" s="6"/>
      <c r="E903" s="37" t="s">
        <v>553</v>
      </c>
      <c r="F903" s="11">
        <v>0</v>
      </c>
      <c r="G903" s="18">
        <f>G$910-F$910+F903</f>
        <v>6699.9</v>
      </c>
      <c r="Q903" s="4">
        <f t="shared" si="231"/>
        <v>6873.5999999999967</v>
      </c>
      <c r="R903" s="4">
        <f t="shared" si="232"/>
        <v>0</v>
      </c>
      <c r="S903" s="4" t="str">
        <f t="shared" si="233"/>
        <v/>
      </c>
      <c r="T903" s="4" t="str">
        <f t="shared" si="234"/>
        <v/>
      </c>
      <c r="U903" s="4" t="str">
        <f t="shared" si="235"/>
        <v/>
      </c>
      <c r="V903" s="4" t="str">
        <f t="shared" si="236"/>
        <v/>
      </c>
      <c r="W903" s="4">
        <f t="shared" si="237"/>
        <v>-999</v>
      </c>
      <c r="X903" s="4">
        <f t="shared" si="238"/>
        <v>-999</v>
      </c>
      <c r="Y903" s="4">
        <f t="shared" si="239"/>
        <v>-999</v>
      </c>
      <c r="Z903" s="4">
        <f t="shared" si="240"/>
        <v>-999</v>
      </c>
    </row>
    <row r="904" spans="1:26">
      <c r="A904" s="3" t="s">
        <v>256</v>
      </c>
      <c r="B904" s="99" t="s">
        <v>620</v>
      </c>
      <c r="C904" s="6">
        <v>63.7</v>
      </c>
      <c r="D904" s="6">
        <f t="shared" si="230"/>
        <v>6718.5</v>
      </c>
      <c r="E904" s="33" t="s">
        <v>291</v>
      </c>
      <c r="F904" s="3">
        <v>10.9</v>
      </c>
      <c r="G904" s="12">
        <f t="shared" ref="G904:G909" si="241">G$910-F$910+F904</f>
        <v>6710.7999999999993</v>
      </c>
      <c r="N904" s="29">
        <f>N$899-C$899+C904</f>
        <v>6883.2999999999965</v>
      </c>
      <c r="O904" s="104" t="s">
        <v>597</v>
      </c>
      <c r="Q904" s="4">
        <f t="shared" si="231"/>
        <v>6883.2999999999965</v>
      </c>
      <c r="R904" s="4">
        <f t="shared" si="232"/>
        <v>9.6999999999998181</v>
      </c>
      <c r="S904" s="4">
        <f t="shared" si="233"/>
        <v>164.79999999999654</v>
      </c>
      <c r="T904" s="4">
        <f t="shared" si="234"/>
        <v>172.49999999999727</v>
      </c>
      <c r="U904" s="4" t="str">
        <f t="shared" si="235"/>
        <v/>
      </c>
      <c r="V904" s="4" t="str">
        <f t="shared" si="236"/>
        <v/>
      </c>
      <c r="W904" s="4">
        <f t="shared" si="237"/>
        <v>164.79999999999654</v>
      </c>
      <c r="X904" s="4">
        <f t="shared" si="238"/>
        <v>172.49999999999727</v>
      </c>
      <c r="Y904" s="4">
        <f t="shared" si="239"/>
        <v>-999</v>
      </c>
      <c r="Z904" s="4">
        <f t="shared" si="240"/>
        <v>-999</v>
      </c>
    </row>
    <row r="905" spans="1:26" s="7" customFormat="1">
      <c r="A905" s="6" t="s">
        <v>554</v>
      </c>
      <c r="B905" s="32" t="s">
        <v>555</v>
      </c>
      <c r="C905" s="6">
        <v>79.099999999999994</v>
      </c>
      <c r="D905" s="6">
        <f t="shared" si="230"/>
        <v>6733.9000000000005</v>
      </c>
      <c r="E905" s="32" t="s">
        <v>286</v>
      </c>
      <c r="F905" s="6">
        <v>23.6</v>
      </c>
      <c r="G905" s="13">
        <f t="shared" si="241"/>
        <v>6723.5</v>
      </c>
      <c r="H905" s="45"/>
      <c r="I905" s="6"/>
      <c r="J905" s="6"/>
      <c r="K905" s="45"/>
      <c r="L905" s="6"/>
      <c r="M905" s="13"/>
      <c r="N905" s="29">
        <f>N$899-C$899+C905</f>
        <v>6898.6999999999971</v>
      </c>
      <c r="Q905" s="7">
        <f t="shared" si="231"/>
        <v>6898.6999999999971</v>
      </c>
      <c r="R905" s="7">
        <f t="shared" si="232"/>
        <v>15.400000000000546</v>
      </c>
      <c r="S905" s="7">
        <f t="shared" si="233"/>
        <v>164.79999999999654</v>
      </c>
      <c r="T905" s="7">
        <f t="shared" si="234"/>
        <v>175.19999999999709</v>
      </c>
      <c r="U905" s="7" t="str">
        <f t="shared" si="235"/>
        <v/>
      </c>
      <c r="V905" s="7" t="str">
        <f t="shared" si="236"/>
        <v/>
      </c>
      <c r="W905" s="7">
        <f t="shared" si="237"/>
        <v>164.79999999999654</v>
      </c>
      <c r="X905" s="7">
        <f t="shared" si="238"/>
        <v>175.19999999999709</v>
      </c>
      <c r="Y905" s="7">
        <f t="shared" si="239"/>
        <v>-999</v>
      </c>
      <c r="Z905" s="7">
        <f t="shared" si="240"/>
        <v>-999</v>
      </c>
    </row>
    <row r="906" spans="1:26" ht="13" thickBot="1">
      <c r="A906" s="3" t="s">
        <v>258</v>
      </c>
      <c r="B906" s="40" t="s">
        <v>556</v>
      </c>
      <c r="C906" s="23">
        <v>85.2</v>
      </c>
      <c r="D906" s="24">
        <v>6740</v>
      </c>
      <c r="E906" s="32"/>
      <c r="F906" s="6"/>
      <c r="G906" s="13"/>
      <c r="Q906" s="4">
        <f t="shared" si="231"/>
        <v>6898.6999999999971</v>
      </c>
      <c r="R906" s="4">
        <f t="shared" si="232"/>
        <v>0</v>
      </c>
      <c r="S906" s="4" t="str">
        <f t="shared" si="233"/>
        <v/>
      </c>
      <c r="T906" s="4" t="str">
        <f t="shared" si="234"/>
        <v/>
      </c>
      <c r="U906" s="4" t="str">
        <f t="shared" si="235"/>
        <v/>
      </c>
      <c r="V906" s="4" t="str">
        <f t="shared" si="236"/>
        <v/>
      </c>
      <c r="W906" s="4">
        <f t="shared" si="237"/>
        <v>-999</v>
      </c>
      <c r="X906" s="4">
        <f t="shared" si="238"/>
        <v>-999</v>
      </c>
      <c r="Y906" s="4">
        <f t="shared" si="239"/>
        <v>-999</v>
      </c>
      <c r="Z906" s="4">
        <f t="shared" si="240"/>
        <v>-999</v>
      </c>
    </row>
    <row r="907" spans="1:26">
      <c r="A907" s="3" t="s">
        <v>258</v>
      </c>
      <c r="B907" s="33" t="s">
        <v>557</v>
      </c>
      <c r="C907" s="3">
        <v>0</v>
      </c>
      <c r="D907" s="18">
        <f>D$915-C$915+C907</f>
        <v>6745.9</v>
      </c>
      <c r="E907" s="45"/>
      <c r="F907" s="6"/>
      <c r="G907" s="13"/>
      <c r="Q907" s="4">
        <f t="shared" si="231"/>
        <v>6898.6999999999971</v>
      </c>
      <c r="R907" s="4">
        <f t="shared" si="232"/>
        <v>0</v>
      </c>
      <c r="S907" s="4" t="str">
        <f t="shared" si="233"/>
        <v/>
      </c>
      <c r="T907" s="4" t="str">
        <f t="shared" si="234"/>
        <v/>
      </c>
      <c r="U907" s="4" t="str">
        <f t="shared" si="235"/>
        <v/>
      </c>
      <c r="V907" s="4" t="str">
        <f t="shared" si="236"/>
        <v/>
      </c>
      <c r="W907" s="4">
        <f t="shared" si="237"/>
        <v>-999</v>
      </c>
      <c r="X907" s="4">
        <f t="shared" si="238"/>
        <v>-999</v>
      </c>
      <c r="Y907" s="4">
        <f t="shared" si="239"/>
        <v>-999</v>
      </c>
      <c r="Z907" s="4">
        <f t="shared" si="240"/>
        <v>-999</v>
      </c>
    </row>
    <row r="908" spans="1:26">
      <c r="A908" s="3" t="s">
        <v>258</v>
      </c>
      <c r="B908" s="101" t="s">
        <v>259</v>
      </c>
      <c r="C908" s="3">
        <v>0.4</v>
      </c>
      <c r="D908" s="12">
        <f t="shared" ref="D908:D914" si="242">D$915-C$915+C908</f>
        <v>6746.2999999999993</v>
      </c>
      <c r="E908" s="45" t="s">
        <v>279</v>
      </c>
      <c r="F908" s="6">
        <v>41.5</v>
      </c>
      <c r="G908" s="13">
        <f t="shared" si="241"/>
        <v>6741.4</v>
      </c>
      <c r="N908" s="29">
        <f>N$905-F$905+F908</f>
        <v>6916.5999999999967</v>
      </c>
      <c r="Q908" s="4">
        <f t="shared" si="231"/>
        <v>6916.5999999999967</v>
      </c>
      <c r="R908" s="4">
        <f t="shared" si="232"/>
        <v>17.899999999999636</v>
      </c>
      <c r="S908" s="4">
        <f t="shared" si="233"/>
        <v>170.29999999999745</v>
      </c>
      <c r="T908" s="4">
        <f t="shared" si="234"/>
        <v>175.19999999999709</v>
      </c>
      <c r="U908" s="4" t="str">
        <f t="shared" si="235"/>
        <v/>
      </c>
      <c r="V908" s="4" t="str">
        <f t="shared" si="236"/>
        <v/>
      </c>
      <c r="W908" s="4">
        <f t="shared" si="237"/>
        <v>170.29999999999745</v>
      </c>
      <c r="X908" s="4">
        <f t="shared" si="238"/>
        <v>175.19999999999709</v>
      </c>
      <c r="Y908" s="4">
        <f t="shared" si="239"/>
        <v>-999</v>
      </c>
      <c r="Z908" s="4">
        <f t="shared" si="240"/>
        <v>-999</v>
      </c>
    </row>
    <row r="909" spans="1:26" s="7" customFormat="1">
      <c r="A909" s="6" t="s">
        <v>558</v>
      </c>
      <c r="B909" s="99" t="s">
        <v>260</v>
      </c>
      <c r="C909" s="6">
        <v>20.3</v>
      </c>
      <c r="D909" s="13">
        <f t="shared" si="242"/>
        <v>6766.2</v>
      </c>
      <c r="E909" s="103" t="s">
        <v>259</v>
      </c>
      <c r="F909" s="6">
        <v>62.5</v>
      </c>
      <c r="G909" s="13">
        <f t="shared" si="241"/>
        <v>6762.4</v>
      </c>
      <c r="H909" s="45"/>
      <c r="I909" s="6"/>
      <c r="J909" s="6"/>
      <c r="K909" s="45"/>
      <c r="L909" s="6"/>
      <c r="M909" s="13"/>
      <c r="N909" s="29">
        <f>N$905-F$905+F909</f>
        <v>6937.5999999999967</v>
      </c>
      <c r="Q909" s="7">
        <f t="shared" si="231"/>
        <v>6937.5999999999967</v>
      </c>
      <c r="R909" s="7">
        <f t="shared" si="232"/>
        <v>21</v>
      </c>
      <c r="S909" s="7">
        <f t="shared" si="233"/>
        <v>171.39999999999691</v>
      </c>
      <c r="T909" s="7">
        <f t="shared" si="234"/>
        <v>175.19999999999709</v>
      </c>
      <c r="U909" s="7" t="str">
        <f t="shared" si="235"/>
        <v/>
      </c>
      <c r="V909" s="7" t="str">
        <f t="shared" si="236"/>
        <v/>
      </c>
      <c r="W909" s="7">
        <f t="shared" si="237"/>
        <v>171.39999999999691</v>
      </c>
      <c r="X909" s="7">
        <f t="shared" si="238"/>
        <v>175.19999999999709</v>
      </c>
      <c r="Y909" s="7">
        <f t="shared" si="239"/>
        <v>-999</v>
      </c>
      <c r="Z909" s="7">
        <f t="shared" si="240"/>
        <v>-999</v>
      </c>
    </row>
    <row r="910" spans="1:26" ht="13" thickBot="1">
      <c r="A910" s="3" t="s">
        <v>256</v>
      </c>
      <c r="B910" s="32"/>
      <c r="C910" s="6"/>
      <c r="D910" s="13"/>
      <c r="E910" s="40" t="s">
        <v>559</v>
      </c>
      <c r="F910" s="23">
        <v>70.099999999999994</v>
      </c>
      <c r="G910" s="24">
        <v>6770</v>
      </c>
      <c r="Q910" s="4">
        <f t="shared" si="231"/>
        <v>6937.5999999999967</v>
      </c>
      <c r="R910" s="4">
        <f t="shared" si="232"/>
        <v>0</v>
      </c>
      <c r="S910" s="4" t="str">
        <f t="shared" si="233"/>
        <v/>
      </c>
      <c r="T910" s="4" t="str">
        <f t="shared" si="234"/>
        <v/>
      </c>
      <c r="U910" s="4" t="str">
        <f t="shared" si="235"/>
        <v/>
      </c>
      <c r="V910" s="4" t="str">
        <f t="shared" si="236"/>
        <v/>
      </c>
      <c r="W910" s="4">
        <f t="shared" si="237"/>
        <v>-999</v>
      </c>
      <c r="X910" s="4">
        <f t="shared" si="238"/>
        <v>-999</v>
      </c>
      <c r="Y910" s="4">
        <f t="shared" si="239"/>
        <v>-999</v>
      </c>
      <c r="Z910" s="4">
        <f t="shared" si="240"/>
        <v>-999</v>
      </c>
    </row>
    <row r="911" spans="1:26">
      <c r="A911" s="3" t="s">
        <v>256</v>
      </c>
      <c r="B911" s="32"/>
      <c r="C911" s="6"/>
      <c r="D911" s="6"/>
      <c r="E911" s="33" t="s">
        <v>560</v>
      </c>
      <c r="F911" s="3">
        <v>0</v>
      </c>
      <c r="G911" s="18">
        <f>G$918-F$918+F911</f>
        <v>6775.4</v>
      </c>
      <c r="Q911" s="4">
        <f t="shared" si="231"/>
        <v>6937.5999999999967</v>
      </c>
      <c r="R911" s="4">
        <f t="shared" si="232"/>
        <v>0</v>
      </c>
      <c r="S911" s="4" t="str">
        <f t="shared" si="233"/>
        <v/>
      </c>
      <c r="T911" s="4" t="str">
        <f t="shared" si="234"/>
        <v/>
      </c>
      <c r="U911" s="4" t="str">
        <f t="shared" si="235"/>
        <v/>
      </c>
      <c r="V911" s="4" t="str">
        <f t="shared" si="236"/>
        <v/>
      </c>
      <c r="W911" s="4">
        <f t="shared" si="237"/>
        <v>-999</v>
      </c>
      <c r="X911" s="4">
        <f t="shared" si="238"/>
        <v>-999</v>
      </c>
      <c r="Y911" s="4">
        <f t="shared" si="239"/>
        <v>-999</v>
      </c>
      <c r="Z911" s="4">
        <f t="shared" si="240"/>
        <v>-999</v>
      </c>
    </row>
    <row r="912" spans="1:26">
      <c r="A912" s="3" t="s">
        <v>256</v>
      </c>
      <c r="B912" s="32" t="s">
        <v>459</v>
      </c>
      <c r="C912" s="6">
        <v>55.9</v>
      </c>
      <c r="D912" s="6">
        <f t="shared" si="242"/>
        <v>6801.7999999999993</v>
      </c>
      <c r="E912" s="33"/>
      <c r="G912" s="12"/>
      <c r="N912" s="29">
        <f>N$909-C$909+C912</f>
        <v>6973.1999999999962</v>
      </c>
      <c r="Q912" s="4">
        <f t="shared" si="231"/>
        <v>6973.1999999999962</v>
      </c>
      <c r="R912" s="4">
        <f t="shared" si="232"/>
        <v>35.599999999999454</v>
      </c>
      <c r="S912" s="4">
        <f t="shared" si="233"/>
        <v>171.39999999999691</v>
      </c>
      <c r="T912" s="4" t="str">
        <f t="shared" si="234"/>
        <v/>
      </c>
      <c r="U912" s="4" t="str">
        <f t="shared" si="235"/>
        <v/>
      </c>
      <c r="V912" s="4" t="str">
        <f t="shared" si="236"/>
        <v/>
      </c>
      <c r="W912" s="4">
        <f t="shared" si="237"/>
        <v>171.39999999999691</v>
      </c>
      <c r="X912" s="4">
        <f t="shared" si="238"/>
        <v>-999</v>
      </c>
      <c r="Y912" s="4">
        <f t="shared" si="239"/>
        <v>-999</v>
      </c>
      <c r="Z912" s="4">
        <f t="shared" si="240"/>
        <v>-999</v>
      </c>
    </row>
    <row r="913" spans="1:26" s="7" customFormat="1">
      <c r="A913" s="6" t="s">
        <v>561</v>
      </c>
      <c r="B913" s="32" t="s">
        <v>399</v>
      </c>
      <c r="C913" s="6">
        <v>56.7</v>
      </c>
      <c r="D913" s="6">
        <f t="shared" si="242"/>
        <v>6802.5999999999995</v>
      </c>
      <c r="E913" s="32" t="s">
        <v>286</v>
      </c>
      <c r="F913" s="6">
        <v>23.7</v>
      </c>
      <c r="G913" s="13">
        <f>G$918-F$918+F913</f>
        <v>6799.0999999999995</v>
      </c>
      <c r="H913" s="45"/>
      <c r="I913" s="6"/>
      <c r="J913" s="6"/>
      <c r="K913" s="45"/>
      <c r="L913" s="6"/>
      <c r="M913" s="13"/>
      <c r="N913" s="29">
        <f>N$909-C$909+C913</f>
        <v>6973.9999999999964</v>
      </c>
      <c r="Q913" s="7">
        <f t="shared" si="231"/>
        <v>6973.9999999999964</v>
      </c>
      <c r="R913" s="7">
        <f t="shared" si="232"/>
        <v>0.8000000000001819</v>
      </c>
      <c r="S913" s="7">
        <f t="shared" si="233"/>
        <v>171.39999999999691</v>
      </c>
      <c r="T913" s="7">
        <f t="shared" si="234"/>
        <v>174.89999999999691</v>
      </c>
      <c r="U913" s="7" t="str">
        <f t="shared" si="235"/>
        <v/>
      </c>
      <c r="V913" s="7" t="str">
        <f t="shared" si="236"/>
        <v/>
      </c>
      <c r="W913" s="7">
        <f t="shared" si="237"/>
        <v>171.39999999999691</v>
      </c>
      <c r="X913" s="7">
        <f t="shared" si="238"/>
        <v>174.89999999999691</v>
      </c>
      <c r="Y913" s="7">
        <f t="shared" si="239"/>
        <v>-999</v>
      </c>
      <c r="Z913" s="7">
        <f t="shared" si="240"/>
        <v>-999</v>
      </c>
    </row>
    <row r="914" spans="1:26">
      <c r="A914" s="3" t="s">
        <v>258</v>
      </c>
      <c r="B914" s="33" t="s">
        <v>279</v>
      </c>
      <c r="C914" s="3">
        <v>77.900000000000006</v>
      </c>
      <c r="D914" s="3">
        <f t="shared" si="242"/>
        <v>6823.7999999999993</v>
      </c>
      <c r="E914" s="32" t="s">
        <v>279</v>
      </c>
      <c r="F914" s="6">
        <v>48.7</v>
      </c>
      <c r="G914" s="13">
        <f>G$918-F$918+F914</f>
        <v>6824.0999999999995</v>
      </c>
      <c r="N914" s="29">
        <f>N$913-F$913+F914</f>
        <v>6998.9999999999964</v>
      </c>
      <c r="Q914" s="4">
        <f t="shared" si="231"/>
        <v>6998.9999999999964</v>
      </c>
      <c r="R914" s="4">
        <f t="shared" si="232"/>
        <v>25</v>
      </c>
      <c r="S914" s="4">
        <f t="shared" si="233"/>
        <v>175.19999999999709</v>
      </c>
      <c r="T914" s="4">
        <f t="shared" si="234"/>
        <v>174.89999999999691</v>
      </c>
      <c r="U914" s="4" t="str">
        <f t="shared" si="235"/>
        <v/>
      </c>
      <c r="V914" s="4" t="str">
        <f t="shared" si="236"/>
        <v/>
      </c>
      <c r="W914" s="4">
        <f t="shared" si="237"/>
        <v>175.19999999999709</v>
      </c>
      <c r="X914" s="4">
        <f t="shared" si="238"/>
        <v>174.89999999999691</v>
      </c>
      <c r="Y914" s="4">
        <f t="shared" si="239"/>
        <v>-999</v>
      </c>
      <c r="Z914" s="4">
        <f t="shared" si="240"/>
        <v>-999</v>
      </c>
    </row>
    <row r="915" spans="1:26" ht="13" thickBot="1">
      <c r="A915" s="3" t="s">
        <v>258</v>
      </c>
      <c r="B915" s="40" t="s">
        <v>562</v>
      </c>
      <c r="C915" s="23">
        <v>84.1</v>
      </c>
      <c r="D915" s="24">
        <v>6830</v>
      </c>
      <c r="E915" s="32"/>
      <c r="F915" s="6"/>
      <c r="G915" s="13"/>
      <c r="Q915" s="4">
        <f t="shared" si="231"/>
        <v>6998.9999999999964</v>
      </c>
      <c r="R915" s="4">
        <f t="shared" si="232"/>
        <v>0</v>
      </c>
      <c r="S915" s="4" t="str">
        <f t="shared" si="233"/>
        <v/>
      </c>
      <c r="T915" s="4" t="str">
        <f t="shared" si="234"/>
        <v/>
      </c>
      <c r="U915" s="4" t="str">
        <f t="shared" si="235"/>
        <v/>
      </c>
      <c r="V915" s="4" t="str">
        <f t="shared" si="236"/>
        <v/>
      </c>
      <c r="W915" s="4">
        <f t="shared" si="237"/>
        <v>-999</v>
      </c>
      <c r="X915" s="4">
        <f t="shared" si="238"/>
        <v>-999</v>
      </c>
      <c r="Y915" s="4">
        <f t="shared" si="239"/>
        <v>-999</v>
      </c>
      <c r="Z915" s="4">
        <f t="shared" si="240"/>
        <v>-999</v>
      </c>
    </row>
    <row r="916" spans="1:26">
      <c r="A916" s="3" t="s">
        <v>258</v>
      </c>
      <c r="B916" s="33" t="s">
        <v>563</v>
      </c>
      <c r="C916" s="3">
        <v>0</v>
      </c>
      <c r="D916" s="18">
        <f>D$924-C$924+C916</f>
        <v>6833</v>
      </c>
      <c r="E916" s="45"/>
      <c r="F916" s="6"/>
      <c r="G916" s="13"/>
      <c r="Q916" s="4">
        <f t="shared" si="231"/>
        <v>6998.9999999999964</v>
      </c>
      <c r="R916" s="4">
        <f t="shared" si="232"/>
        <v>0</v>
      </c>
      <c r="S916" s="4" t="str">
        <f t="shared" si="233"/>
        <v/>
      </c>
      <c r="T916" s="4" t="str">
        <f t="shared" si="234"/>
        <v/>
      </c>
      <c r="U916" s="4" t="str">
        <f t="shared" si="235"/>
        <v/>
      </c>
      <c r="V916" s="4" t="str">
        <f t="shared" si="236"/>
        <v/>
      </c>
      <c r="W916" s="4">
        <f t="shared" si="237"/>
        <v>-999</v>
      </c>
      <c r="X916" s="4">
        <f t="shared" si="238"/>
        <v>-999</v>
      </c>
      <c r="Y916" s="4">
        <f t="shared" si="239"/>
        <v>-999</v>
      </c>
      <c r="Z916" s="4">
        <f t="shared" si="240"/>
        <v>-999</v>
      </c>
    </row>
    <row r="917" spans="1:26" s="7" customFormat="1">
      <c r="A917" s="6" t="s">
        <v>564</v>
      </c>
      <c r="B917" s="32" t="s">
        <v>286</v>
      </c>
      <c r="C917" s="6">
        <v>1</v>
      </c>
      <c r="D917" s="13">
        <f>D$924-C$924+C917</f>
        <v>6834</v>
      </c>
      <c r="E917" s="45" t="s">
        <v>294</v>
      </c>
      <c r="F917" s="6">
        <v>64.7</v>
      </c>
      <c r="G917" s="13">
        <f>G$918-F$918+F917</f>
        <v>6840.0999999999995</v>
      </c>
      <c r="H917" s="45"/>
      <c r="I917" s="6"/>
      <c r="J917" s="6"/>
      <c r="K917" s="45"/>
      <c r="L917" s="6"/>
      <c r="M917" s="13"/>
      <c r="N917" s="29">
        <f>N$913-F$913+F917</f>
        <v>7014.9999999999964</v>
      </c>
      <c r="O917" s="104" t="s">
        <v>597</v>
      </c>
      <c r="Q917" s="7">
        <f t="shared" si="231"/>
        <v>7014.9999999999964</v>
      </c>
      <c r="R917" s="7">
        <f t="shared" si="232"/>
        <v>16</v>
      </c>
      <c r="S917" s="7">
        <f t="shared" si="233"/>
        <v>180.99999999999636</v>
      </c>
      <c r="T917" s="7">
        <f t="shared" si="234"/>
        <v>174.89999999999691</v>
      </c>
      <c r="U917" s="7" t="str">
        <f t="shared" si="235"/>
        <v/>
      </c>
      <c r="V917" s="7" t="str">
        <f t="shared" si="236"/>
        <v/>
      </c>
      <c r="W917" s="7">
        <f t="shared" si="237"/>
        <v>180.99999999999636</v>
      </c>
      <c r="X917" s="7">
        <f t="shared" si="238"/>
        <v>174.89999999999691</v>
      </c>
      <c r="Y917" s="7">
        <f t="shared" si="239"/>
        <v>-999</v>
      </c>
      <c r="Z917" s="7">
        <f t="shared" si="240"/>
        <v>-999</v>
      </c>
    </row>
    <row r="918" spans="1:26">
      <c r="A918" s="3" t="s">
        <v>256</v>
      </c>
      <c r="B918" s="32"/>
      <c r="C918" s="6"/>
      <c r="D918" s="13"/>
      <c r="E918" s="46" t="s">
        <v>565</v>
      </c>
      <c r="F918" s="14">
        <v>84.6</v>
      </c>
      <c r="G918" s="15">
        <v>6860</v>
      </c>
      <c r="Q918" s="4">
        <f t="shared" si="231"/>
        <v>7014.9999999999964</v>
      </c>
      <c r="R918" s="4">
        <f t="shared" si="232"/>
        <v>0</v>
      </c>
      <c r="S918" s="4" t="str">
        <f t="shared" si="233"/>
        <v/>
      </c>
      <c r="T918" s="4" t="str">
        <f t="shared" si="234"/>
        <v/>
      </c>
      <c r="U918" s="4" t="str">
        <f t="shared" si="235"/>
        <v/>
      </c>
      <c r="V918" s="4" t="str">
        <f t="shared" si="236"/>
        <v/>
      </c>
      <c r="W918" s="4">
        <f t="shared" si="237"/>
        <v>-999</v>
      </c>
      <c r="X918" s="4">
        <f t="shared" si="238"/>
        <v>-999</v>
      </c>
      <c r="Y918" s="4">
        <f t="shared" si="239"/>
        <v>-999</v>
      </c>
      <c r="Z918" s="4">
        <f t="shared" si="240"/>
        <v>-999</v>
      </c>
    </row>
    <row r="919" spans="1:26">
      <c r="A919" s="3" t="s">
        <v>256</v>
      </c>
      <c r="B919" s="32" t="s">
        <v>279</v>
      </c>
      <c r="C919" s="6">
        <v>33.5</v>
      </c>
      <c r="D919" s="13">
        <f>D$924-C$924+C919</f>
        <v>6866.5</v>
      </c>
      <c r="N919" s="29">
        <f>N$917-C$917+C919</f>
        <v>7047.4999999999964</v>
      </c>
      <c r="O919" s="104" t="s">
        <v>597</v>
      </c>
      <c r="Q919" s="4">
        <f t="shared" si="231"/>
        <v>7047.4999999999964</v>
      </c>
      <c r="R919" s="4">
        <f t="shared" si="232"/>
        <v>32.5</v>
      </c>
      <c r="S919" s="4">
        <f t="shared" si="233"/>
        <v>180.99999999999636</v>
      </c>
      <c r="T919" s="4" t="str">
        <f t="shared" si="234"/>
        <v/>
      </c>
      <c r="U919" s="4" t="str">
        <f t="shared" si="235"/>
        <v/>
      </c>
      <c r="V919" s="4" t="str">
        <f t="shared" si="236"/>
        <v/>
      </c>
      <c r="W919" s="4">
        <f t="shared" si="237"/>
        <v>180.99999999999636</v>
      </c>
      <c r="X919" s="4">
        <f t="shared" si="238"/>
        <v>-999</v>
      </c>
      <c r="Y919" s="4">
        <f t="shared" si="239"/>
        <v>-999</v>
      </c>
      <c r="Z919" s="4">
        <f t="shared" si="240"/>
        <v>-999</v>
      </c>
    </row>
    <row r="920" spans="1:26">
      <c r="A920" s="3" t="s">
        <v>256</v>
      </c>
      <c r="B920" s="32"/>
      <c r="C920" s="6"/>
      <c r="D920" s="6"/>
      <c r="E920" s="37" t="s">
        <v>566</v>
      </c>
      <c r="F920" s="11">
        <v>0</v>
      </c>
      <c r="G920" s="18">
        <f>G$928-F$928+F920</f>
        <v>6884.7</v>
      </c>
      <c r="Q920" s="4">
        <f t="shared" si="231"/>
        <v>7047.4999999999964</v>
      </c>
      <c r="R920" s="4">
        <f t="shared" si="232"/>
        <v>0</v>
      </c>
      <c r="S920" s="4" t="str">
        <f t="shared" si="233"/>
        <v/>
      </c>
      <c r="T920" s="4" t="str">
        <f t="shared" si="234"/>
        <v/>
      </c>
      <c r="U920" s="4" t="str">
        <f t="shared" si="235"/>
        <v/>
      </c>
      <c r="V920" s="4" t="str">
        <f t="shared" si="236"/>
        <v/>
      </c>
      <c r="W920" s="4">
        <f t="shared" si="237"/>
        <v>-999</v>
      </c>
      <c r="X920" s="4">
        <f t="shared" si="238"/>
        <v>-999</v>
      </c>
      <c r="Y920" s="4">
        <f t="shared" si="239"/>
        <v>-999</v>
      </c>
      <c r="Z920" s="4">
        <f t="shared" si="240"/>
        <v>-999</v>
      </c>
    </row>
    <row r="921" spans="1:26" s="7" customFormat="1">
      <c r="A921" s="6" t="s">
        <v>567</v>
      </c>
      <c r="B921" s="32" t="s">
        <v>294</v>
      </c>
      <c r="C921" s="6">
        <v>69.5</v>
      </c>
      <c r="D921" s="6">
        <f>D$924-C$924+C921</f>
        <v>6902.5</v>
      </c>
      <c r="E921" s="99" t="s">
        <v>259</v>
      </c>
      <c r="F921" s="6">
        <v>10.7</v>
      </c>
      <c r="G921" s="13">
        <f t="shared" ref="G921:G927" si="243">G$928-F$928+F921</f>
        <v>6895.4</v>
      </c>
      <c r="H921" s="45"/>
      <c r="I921" s="6"/>
      <c r="J921" s="6"/>
      <c r="K921" s="45"/>
      <c r="L921" s="6"/>
      <c r="M921" s="13"/>
      <c r="N921" s="29">
        <f>N$917-C$917+C921</f>
        <v>7083.4999999999964</v>
      </c>
      <c r="Q921" s="7">
        <f t="shared" si="231"/>
        <v>7083.4999999999964</v>
      </c>
      <c r="R921" s="7">
        <f t="shared" si="232"/>
        <v>36</v>
      </c>
      <c r="S921" s="7">
        <f t="shared" si="233"/>
        <v>180.99999999999636</v>
      </c>
      <c r="T921" s="7">
        <f t="shared" si="234"/>
        <v>188.09999999999673</v>
      </c>
      <c r="U921" s="7" t="str">
        <f t="shared" si="235"/>
        <v/>
      </c>
      <c r="V921" s="7" t="str">
        <f t="shared" si="236"/>
        <v/>
      </c>
      <c r="W921" s="7">
        <f t="shared" si="237"/>
        <v>180.99999999999636</v>
      </c>
      <c r="X921" s="7">
        <f t="shared" si="238"/>
        <v>188.09999999999673</v>
      </c>
      <c r="Y921" s="7">
        <f t="shared" si="239"/>
        <v>-999</v>
      </c>
      <c r="Z921" s="7">
        <f t="shared" si="240"/>
        <v>-999</v>
      </c>
    </row>
    <row r="922" spans="1:26">
      <c r="A922" s="3" t="s">
        <v>258</v>
      </c>
      <c r="B922" s="38"/>
      <c r="C922" s="3"/>
      <c r="D922" s="3"/>
      <c r="E922" s="32" t="s">
        <v>286</v>
      </c>
      <c r="F922" s="115">
        <v>14.7</v>
      </c>
      <c r="G922" s="116">
        <f t="shared" si="243"/>
        <v>6899.4</v>
      </c>
      <c r="N922" s="29">
        <f>N$921-F$921+F922</f>
        <v>7087.4999999999964</v>
      </c>
      <c r="Q922" s="4">
        <f t="shared" si="231"/>
        <v>7087.4999999999964</v>
      </c>
      <c r="R922" s="4">
        <f t="shared" si="232"/>
        <v>4</v>
      </c>
      <c r="S922" s="4" t="str">
        <f t="shared" si="233"/>
        <v/>
      </c>
      <c r="T922" s="4">
        <f t="shared" si="234"/>
        <v>188.09999999999673</v>
      </c>
      <c r="U922" s="4" t="str">
        <f t="shared" si="235"/>
        <v/>
      </c>
      <c r="V922" s="4" t="str">
        <f t="shared" si="236"/>
        <v/>
      </c>
      <c r="W922" s="4">
        <f t="shared" si="237"/>
        <v>-999</v>
      </c>
      <c r="X922" s="4">
        <f t="shared" si="238"/>
        <v>188.09999999999673</v>
      </c>
      <c r="Y922" s="4">
        <f t="shared" si="239"/>
        <v>-999</v>
      </c>
      <c r="Z922" s="4">
        <f t="shared" si="240"/>
        <v>-999</v>
      </c>
    </row>
    <row r="923" spans="1:26">
      <c r="A923" s="3" t="s">
        <v>258</v>
      </c>
      <c r="B923" s="33"/>
      <c r="C923" s="3"/>
      <c r="D923" s="3"/>
      <c r="E923" s="32" t="s">
        <v>568</v>
      </c>
      <c r="F923" s="6"/>
      <c r="G923" s="13"/>
      <c r="O923" s="4" t="s">
        <v>568</v>
      </c>
      <c r="Q923" s="4">
        <f t="shared" si="231"/>
        <v>7087.4999999999964</v>
      </c>
      <c r="R923" s="4">
        <f t="shared" si="232"/>
        <v>0</v>
      </c>
      <c r="S923" s="4" t="str">
        <f t="shared" si="233"/>
        <v/>
      </c>
      <c r="T923" s="4" t="str">
        <f t="shared" si="234"/>
        <v/>
      </c>
      <c r="U923" s="4" t="str">
        <f t="shared" si="235"/>
        <v/>
      </c>
      <c r="V923" s="4" t="str">
        <f t="shared" si="236"/>
        <v/>
      </c>
      <c r="W923" s="4">
        <f t="shared" si="237"/>
        <v>-999</v>
      </c>
      <c r="X923" s="4">
        <f t="shared" si="238"/>
        <v>-999</v>
      </c>
      <c r="Y923" s="4">
        <f t="shared" si="239"/>
        <v>-999</v>
      </c>
      <c r="Z923" s="4">
        <f t="shared" si="240"/>
        <v>-999</v>
      </c>
    </row>
    <row r="924" spans="1:26" ht="13" thickBot="1">
      <c r="A924" s="3" t="s">
        <v>258</v>
      </c>
      <c r="B924" s="40" t="s">
        <v>569</v>
      </c>
      <c r="C924" s="23">
        <v>87</v>
      </c>
      <c r="D924" s="24">
        <v>6920</v>
      </c>
      <c r="E924" s="32"/>
      <c r="F924" s="6"/>
      <c r="G924" s="13"/>
      <c r="Q924" s="4">
        <f t="shared" si="231"/>
        <v>7087.4999999999964</v>
      </c>
      <c r="R924" s="4">
        <f t="shared" si="232"/>
        <v>0</v>
      </c>
      <c r="S924" s="4" t="str">
        <f t="shared" si="233"/>
        <v/>
      </c>
      <c r="T924" s="4" t="str">
        <f t="shared" si="234"/>
        <v/>
      </c>
      <c r="U924" s="4" t="str">
        <f t="shared" si="235"/>
        <v/>
      </c>
      <c r="V924" s="4" t="str">
        <f t="shared" si="236"/>
        <v/>
      </c>
      <c r="W924" s="4">
        <f t="shared" si="237"/>
        <v>-999</v>
      </c>
      <c r="X924" s="4">
        <f t="shared" si="238"/>
        <v>-999</v>
      </c>
      <c r="Y924" s="4">
        <f t="shared" si="239"/>
        <v>-999</v>
      </c>
      <c r="Z924" s="4">
        <f t="shared" si="240"/>
        <v>-999</v>
      </c>
    </row>
    <row r="925" spans="1:26">
      <c r="A925" s="3" t="s">
        <v>258</v>
      </c>
      <c r="B925" s="33" t="s">
        <v>570</v>
      </c>
      <c r="C925" s="3">
        <v>0</v>
      </c>
      <c r="D925" s="18">
        <f>D$932-C$932+C925</f>
        <v>6921.4</v>
      </c>
      <c r="E925" s="45"/>
      <c r="F925" s="6"/>
      <c r="G925" s="13"/>
      <c r="Q925" s="4">
        <f t="shared" si="231"/>
        <v>7087.4999999999964</v>
      </c>
      <c r="R925" s="4">
        <f t="shared" si="232"/>
        <v>0</v>
      </c>
      <c r="S925" s="4" t="str">
        <f t="shared" si="233"/>
        <v/>
      </c>
      <c r="T925" s="4" t="str">
        <f t="shared" si="234"/>
        <v/>
      </c>
      <c r="U925" s="4" t="str">
        <f t="shared" si="235"/>
        <v/>
      </c>
      <c r="V925" s="4" t="str">
        <f t="shared" si="236"/>
        <v/>
      </c>
      <c r="W925" s="4">
        <f t="shared" si="237"/>
        <v>-999</v>
      </c>
      <c r="X925" s="4">
        <f t="shared" si="238"/>
        <v>-999</v>
      </c>
      <c r="Y925" s="4">
        <f t="shared" si="239"/>
        <v>-999</v>
      </c>
      <c r="Z925" s="4">
        <f t="shared" si="240"/>
        <v>-999</v>
      </c>
    </row>
    <row r="926" spans="1:26" s="7" customFormat="1">
      <c r="A926" s="6" t="s">
        <v>571</v>
      </c>
      <c r="B926" s="32" t="s">
        <v>286</v>
      </c>
      <c r="C926" s="6">
        <v>13.5</v>
      </c>
      <c r="D926" s="13">
        <f t="shared" ref="D926:D931" si="244">D$932-C$932+C926</f>
        <v>6934.9</v>
      </c>
      <c r="E926" s="45" t="s">
        <v>279</v>
      </c>
      <c r="F926" s="6">
        <v>46.2</v>
      </c>
      <c r="G926" s="13">
        <f t="shared" si="243"/>
        <v>6930.9</v>
      </c>
      <c r="H926" s="45"/>
      <c r="I926" s="6"/>
      <c r="J926" s="6"/>
      <c r="K926" s="45"/>
      <c r="L926" s="6"/>
      <c r="M926" s="13"/>
      <c r="N926" s="29">
        <f>N$921-F$921+F926</f>
        <v>7118.9999999999964</v>
      </c>
      <c r="Q926" s="7">
        <f t="shared" si="231"/>
        <v>7118.9999999999964</v>
      </c>
      <c r="R926" s="7">
        <f t="shared" si="232"/>
        <v>31.5</v>
      </c>
      <c r="S926" s="7">
        <f t="shared" si="233"/>
        <v>184.09999999999673</v>
      </c>
      <c r="T926" s="7">
        <f t="shared" si="234"/>
        <v>188.09999999999673</v>
      </c>
      <c r="U926" s="7" t="str">
        <f t="shared" si="235"/>
        <v/>
      </c>
      <c r="V926" s="7" t="str">
        <f t="shared" si="236"/>
        <v/>
      </c>
      <c r="W926" s="7">
        <f t="shared" si="237"/>
        <v>184.09999999999673</v>
      </c>
      <c r="X926" s="7">
        <f t="shared" si="238"/>
        <v>188.09999999999673</v>
      </c>
      <c r="Y926" s="7">
        <f t="shared" si="239"/>
        <v>-999</v>
      </c>
      <c r="Z926" s="7">
        <f t="shared" si="240"/>
        <v>-999</v>
      </c>
    </row>
    <row r="927" spans="1:26">
      <c r="A927" s="3" t="s">
        <v>256</v>
      </c>
      <c r="B927" s="32" t="s">
        <v>279</v>
      </c>
      <c r="C927" s="6">
        <v>30</v>
      </c>
      <c r="D927" s="13">
        <f t="shared" si="244"/>
        <v>6951.4</v>
      </c>
      <c r="E927" s="35" t="s">
        <v>476</v>
      </c>
      <c r="F927" s="3">
        <v>64.5</v>
      </c>
      <c r="G927" s="12">
        <f t="shared" si="243"/>
        <v>6949.2</v>
      </c>
      <c r="N927" s="29">
        <f>N$926-C$926+C927</f>
        <v>7135.4999999999964</v>
      </c>
      <c r="Q927" s="4">
        <f t="shared" si="231"/>
        <v>7135.4999999999964</v>
      </c>
      <c r="R927" s="4">
        <f t="shared" si="232"/>
        <v>16.5</v>
      </c>
      <c r="S927" s="4">
        <f t="shared" si="233"/>
        <v>184.09999999999673</v>
      </c>
      <c r="T927" s="4">
        <f t="shared" si="234"/>
        <v>186.29999999999654</v>
      </c>
      <c r="U927" s="4" t="str">
        <f t="shared" si="235"/>
        <v/>
      </c>
      <c r="V927" s="4" t="str">
        <f t="shared" si="236"/>
        <v/>
      </c>
      <c r="W927" s="4">
        <f t="shared" si="237"/>
        <v>184.09999999999673</v>
      </c>
      <c r="X927" s="4">
        <f t="shared" si="238"/>
        <v>186.29999999999654</v>
      </c>
      <c r="Y927" s="4">
        <f t="shared" si="239"/>
        <v>-999</v>
      </c>
      <c r="Z927" s="4">
        <f t="shared" si="240"/>
        <v>-999</v>
      </c>
    </row>
    <row r="928" spans="1:26">
      <c r="A928" s="3" t="s">
        <v>256</v>
      </c>
      <c r="B928" s="32"/>
      <c r="C928" s="6"/>
      <c r="D928" s="13"/>
      <c r="E928" s="46" t="s">
        <v>572</v>
      </c>
      <c r="F928" s="14">
        <v>85.3</v>
      </c>
      <c r="G928" s="15">
        <v>6970</v>
      </c>
      <c r="Q928" s="4">
        <f t="shared" si="231"/>
        <v>7135.4999999999964</v>
      </c>
      <c r="R928" s="4">
        <f t="shared" si="232"/>
        <v>0</v>
      </c>
      <c r="S928" s="4" t="str">
        <f t="shared" si="233"/>
        <v/>
      </c>
      <c r="T928" s="4" t="str">
        <f t="shared" si="234"/>
        <v/>
      </c>
      <c r="U928" s="4" t="str">
        <f t="shared" si="235"/>
        <v/>
      </c>
      <c r="V928" s="4" t="str">
        <f t="shared" si="236"/>
        <v/>
      </c>
      <c r="W928" s="4">
        <f t="shared" si="237"/>
        <v>-999</v>
      </c>
      <c r="X928" s="4">
        <f t="shared" si="238"/>
        <v>-999</v>
      </c>
      <c r="Y928" s="4">
        <f t="shared" si="239"/>
        <v>-999</v>
      </c>
      <c r="Z928" s="4">
        <f t="shared" si="240"/>
        <v>-999</v>
      </c>
    </row>
    <row r="929" spans="1:26">
      <c r="A929" s="3" t="s">
        <v>256</v>
      </c>
      <c r="B929" s="32" t="s">
        <v>294</v>
      </c>
      <c r="C929" s="6">
        <v>49.2</v>
      </c>
      <c r="D929" s="13">
        <f t="shared" si="244"/>
        <v>6970.5999999999995</v>
      </c>
      <c r="N929" s="29">
        <f>N$926-C$926+C929</f>
        <v>7154.6999999999962</v>
      </c>
      <c r="Q929" s="4">
        <f t="shared" si="231"/>
        <v>7154.6999999999962</v>
      </c>
      <c r="R929" s="4">
        <f t="shared" si="232"/>
        <v>19.199999999999818</v>
      </c>
      <c r="S929" s="4">
        <f t="shared" si="233"/>
        <v>184.09999999999673</v>
      </c>
      <c r="T929" s="4" t="str">
        <f t="shared" si="234"/>
        <v/>
      </c>
      <c r="U929" s="4" t="str">
        <f t="shared" si="235"/>
        <v/>
      </c>
      <c r="V929" s="4" t="str">
        <f t="shared" si="236"/>
        <v/>
      </c>
      <c r="W929" s="4">
        <f t="shared" si="237"/>
        <v>184.09999999999673</v>
      </c>
      <c r="X929" s="4">
        <f t="shared" si="238"/>
        <v>-999</v>
      </c>
      <c r="Y929" s="4">
        <f t="shared" si="239"/>
        <v>-999</v>
      </c>
      <c r="Z929" s="4">
        <f t="shared" si="240"/>
        <v>-999</v>
      </c>
    </row>
    <row r="930" spans="1:26">
      <c r="A930" s="3" t="s">
        <v>256</v>
      </c>
      <c r="B930" s="32"/>
      <c r="C930" s="6"/>
      <c r="D930" s="13"/>
      <c r="E930" s="49" t="s">
        <v>573</v>
      </c>
      <c r="F930" s="11">
        <v>0</v>
      </c>
      <c r="G930" s="18">
        <f>G$939-F$939+F930</f>
        <v>6976.2</v>
      </c>
      <c r="Q930" s="4">
        <f t="shared" si="231"/>
        <v>7154.6999999999962</v>
      </c>
      <c r="R930" s="4">
        <f t="shared" si="232"/>
        <v>0</v>
      </c>
      <c r="S930" s="4" t="str">
        <f t="shared" si="233"/>
        <v/>
      </c>
      <c r="T930" s="4" t="str">
        <f t="shared" si="234"/>
        <v/>
      </c>
      <c r="U930" s="4" t="str">
        <f t="shared" si="235"/>
        <v/>
      </c>
      <c r="V930" s="4" t="str">
        <f t="shared" si="236"/>
        <v/>
      </c>
      <c r="W930" s="4">
        <f t="shared" si="237"/>
        <v>-999</v>
      </c>
      <c r="X930" s="4">
        <f t="shared" si="238"/>
        <v>-999</v>
      </c>
      <c r="Y930" s="4">
        <f t="shared" si="239"/>
        <v>-999</v>
      </c>
      <c r="Z930" s="4">
        <f t="shared" si="240"/>
        <v>-999</v>
      </c>
    </row>
    <row r="931" spans="1:26" s="7" customFormat="1">
      <c r="A931" s="6" t="s">
        <v>574</v>
      </c>
      <c r="B931" s="32" t="s">
        <v>285</v>
      </c>
      <c r="C931" s="6">
        <v>77.400000000000006</v>
      </c>
      <c r="D931" s="13">
        <f t="shared" si="244"/>
        <v>6998.7999999999993</v>
      </c>
      <c r="E931" s="45" t="s">
        <v>286</v>
      </c>
      <c r="F931" s="6">
        <v>18.3</v>
      </c>
      <c r="G931" s="13">
        <f t="shared" ref="G931:G938" si="245">G$939-F$939+F931</f>
        <v>6994.5</v>
      </c>
      <c r="H931" s="45"/>
      <c r="I931" s="6"/>
      <c r="J931" s="6"/>
      <c r="K931" s="45"/>
      <c r="L931" s="6"/>
      <c r="M931" s="13"/>
      <c r="N931" s="29">
        <f>N$926-C$926+C931</f>
        <v>7182.899999999996</v>
      </c>
      <c r="Q931" s="7">
        <f t="shared" si="231"/>
        <v>7182.899999999996</v>
      </c>
      <c r="R931" s="7">
        <f t="shared" si="232"/>
        <v>28.199999999999818</v>
      </c>
      <c r="S931" s="7">
        <f t="shared" si="233"/>
        <v>184.09999999999673</v>
      </c>
      <c r="T931" s="7">
        <f t="shared" si="234"/>
        <v>188.399999999996</v>
      </c>
      <c r="U931" s="7" t="str">
        <f t="shared" si="235"/>
        <v/>
      </c>
      <c r="V931" s="7" t="str">
        <f t="shared" si="236"/>
        <v/>
      </c>
      <c r="W931" s="7">
        <f t="shared" si="237"/>
        <v>184.09999999999673</v>
      </c>
      <c r="X931" s="7">
        <f t="shared" si="238"/>
        <v>188.399999999996</v>
      </c>
      <c r="Y931" s="7">
        <f t="shared" si="239"/>
        <v>-999</v>
      </c>
      <c r="Z931" s="7">
        <f t="shared" si="240"/>
        <v>-999</v>
      </c>
    </row>
    <row r="932" spans="1:26" ht="13" thickBot="1">
      <c r="A932" s="3" t="s">
        <v>258</v>
      </c>
      <c r="B932" s="40" t="s">
        <v>575</v>
      </c>
      <c r="C932" s="23">
        <v>88.6</v>
      </c>
      <c r="D932" s="24">
        <v>7010</v>
      </c>
      <c r="E932" s="45"/>
      <c r="F932" s="6"/>
      <c r="G932" s="13"/>
      <c r="Q932" s="4">
        <f t="shared" si="231"/>
        <v>7182.899999999996</v>
      </c>
      <c r="R932" s="4">
        <f t="shared" si="232"/>
        <v>0</v>
      </c>
      <c r="S932" s="4" t="str">
        <f t="shared" si="233"/>
        <v/>
      </c>
      <c r="T932" s="4" t="str">
        <f t="shared" si="234"/>
        <v/>
      </c>
      <c r="U932" s="4" t="str">
        <f t="shared" si="235"/>
        <v/>
      </c>
      <c r="V932" s="4" t="str">
        <f t="shared" si="236"/>
        <v/>
      </c>
      <c r="W932" s="4">
        <f t="shared" si="237"/>
        <v>-999</v>
      </c>
      <c r="X932" s="4">
        <f t="shared" si="238"/>
        <v>-999</v>
      </c>
      <c r="Y932" s="4">
        <f t="shared" si="239"/>
        <v>-999</v>
      </c>
      <c r="Z932" s="4">
        <f t="shared" si="240"/>
        <v>-999</v>
      </c>
    </row>
    <row r="933" spans="1:26">
      <c r="A933" s="3" t="s">
        <v>258</v>
      </c>
      <c r="B933" s="33" t="s">
        <v>576</v>
      </c>
      <c r="C933" s="3">
        <v>0</v>
      </c>
      <c r="D933" s="18">
        <f>D$942-C$942+C933</f>
        <v>7012.8</v>
      </c>
      <c r="E933" s="45"/>
      <c r="F933" s="6"/>
      <c r="G933" s="13"/>
      <c r="Q933" s="4">
        <f t="shared" si="231"/>
        <v>7182.899999999996</v>
      </c>
      <c r="R933" s="4">
        <f t="shared" si="232"/>
        <v>0</v>
      </c>
      <c r="S933" s="4" t="str">
        <f t="shared" si="233"/>
        <v/>
      </c>
      <c r="T933" s="4" t="str">
        <f t="shared" si="234"/>
        <v/>
      </c>
      <c r="U933" s="4" t="str">
        <f t="shared" si="235"/>
        <v/>
      </c>
      <c r="V933" s="4" t="str">
        <f t="shared" si="236"/>
        <v/>
      </c>
      <c r="W933" s="4">
        <f t="shared" si="237"/>
        <v>-999</v>
      </c>
      <c r="X933" s="4">
        <f t="shared" si="238"/>
        <v>-999</v>
      </c>
      <c r="Y933" s="4">
        <f t="shared" si="239"/>
        <v>-999</v>
      </c>
      <c r="Z933" s="4">
        <f t="shared" si="240"/>
        <v>-999</v>
      </c>
    </row>
    <row r="934" spans="1:26">
      <c r="A934" s="3" t="s">
        <v>258</v>
      </c>
      <c r="B934" s="33"/>
      <c r="C934" s="3"/>
      <c r="D934" s="19"/>
      <c r="E934" s="45" t="s">
        <v>279</v>
      </c>
      <c r="F934" s="6">
        <v>49.5</v>
      </c>
      <c r="G934" s="13">
        <f>G$939-F$939+F934</f>
        <v>7025.7</v>
      </c>
      <c r="Q934" s="4">
        <f t="shared" si="231"/>
        <v>7182.899999999996</v>
      </c>
      <c r="R934" s="4">
        <f t="shared" si="232"/>
        <v>0</v>
      </c>
      <c r="S934" s="4" t="str">
        <f t="shared" si="233"/>
        <v/>
      </c>
      <c r="T934" s="4" t="str">
        <f t="shared" si="234"/>
        <v/>
      </c>
      <c r="U934" s="4" t="str">
        <f t="shared" si="235"/>
        <v/>
      </c>
      <c r="V934" s="4" t="str">
        <f t="shared" si="236"/>
        <v/>
      </c>
      <c r="W934" s="4">
        <f t="shared" si="237"/>
        <v>-999</v>
      </c>
      <c r="X934" s="4">
        <f t="shared" si="238"/>
        <v>-999</v>
      </c>
      <c r="Y934" s="4">
        <f t="shared" si="239"/>
        <v>-999</v>
      </c>
      <c r="Z934" s="4">
        <f t="shared" si="240"/>
        <v>-999</v>
      </c>
    </row>
    <row r="935" spans="1:26">
      <c r="A935" s="3" t="s">
        <v>258</v>
      </c>
      <c r="B935" s="33" t="s">
        <v>286</v>
      </c>
      <c r="C935" s="3">
        <v>15.3</v>
      </c>
      <c r="D935" s="12">
        <f t="shared" ref="D935:D941" si="246">D$942-C$942+C935</f>
        <v>7028.1</v>
      </c>
      <c r="E935" s="45" t="s">
        <v>577</v>
      </c>
      <c r="F935" s="6">
        <v>50</v>
      </c>
      <c r="G935" s="13">
        <f>G$939-F$939+F935</f>
        <v>7026.2</v>
      </c>
      <c r="N935" s="29">
        <f>N$931-F$931+F935</f>
        <v>7214.5999999999958</v>
      </c>
      <c r="Q935" s="4">
        <f t="shared" si="231"/>
        <v>7214.5999999999958</v>
      </c>
      <c r="R935" s="4">
        <f t="shared" si="232"/>
        <v>31.699999999999818</v>
      </c>
      <c r="S935" s="4">
        <f t="shared" si="233"/>
        <v>186.49999999999545</v>
      </c>
      <c r="T935" s="4">
        <f t="shared" si="234"/>
        <v>188.399999999996</v>
      </c>
      <c r="U935" s="4" t="str">
        <f t="shared" si="235"/>
        <v/>
      </c>
      <c r="V935" s="4" t="str">
        <f t="shared" si="236"/>
        <v/>
      </c>
      <c r="W935" s="4">
        <f t="shared" si="237"/>
        <v>186.49999999999545</v>
      </c>
      <c r="X935" s="4">
        <f t="shared" si="238"/>
        <v>188.399999999996</v>
      </c>
      <c r="Y935" s="4">
        <f t="shared" si="239"/>
        <v>-999</v>
      </c>
      <c r="Z935" s="4">
        <f t="shared" si="240"/>
        <v>-999</v>
      </c>
    </row>
    <row r="936" spans="1:26" s="7" customFormat="1">
      <c r="A936" s="6" t="s">
        <v>578</v>
      </c>
      <c r="B936" s="32" t="s">
        <v>401</v>
      </c>
      <c r="C936" s="6">
        <v>27.2</v>
      </c>
      <c r="D936" s="13">
        <f t="shared" si="246"/>
        <v>7040</v>
      </c>
      <c r="E936" s="45" t="s">
        <v>281</v>
      </c>
      <c r="F936" s="6">
        <v>62.7</v>
      </c>
      <c r="G936" s="13">
        <f t="shared" si="245"/>
        <v>7038.9</v>
      </c>
      <c r="H936" s="45"/>
      <c r="I936" s="6"/>
      <c r="J936" s="6"/>
      <c r="K936" s="45"/>
      <c r="L936" s="6"/>
      <c r="M936" s="13"/>
      <c r="N936" s="29">
        <f>N$931-F$931+F936</f>
        <v>7227.2999999999956</v>
      </c>
      <c r="Q936" s="7">
        <f t="shared" si="231"/>
        <v>7227.2999999999956</v>
      </c>
      <c r="R936" s="7">
        <f t="shared" si="232"/>
        <v>12.699999999999818</v>
      </c>
      <c r="S936" s="7">
        <f t="shared" si="233"/>
        <v>187.29999999999563</v>
      </c>
      <c r="T936" s="7">
        <f t="shared" si="234"/>
        <v>188.399999999996</v>
      </c>
      <c r="U936" s="7" t="str">
        <f t="shared" si="235"/>
        <v/>
      </c>
      <c r="V936" s="7" t="str">
        <f t="shared" si="236"/>
        <v/>
      </c>
      <c r="W936" s="7">
        <f t="shared" si="237"/>
        <v>187.29999999999563</v>
      </c>
      <c r="X936" s="7">
        <f t="shared" si="238"/>
        <v>188.399999999996</v>
      </c>
      <c r="Y936" s="7">
        <f t="shared" si="239"/>
        <v>-999</v>
      </c>
      <c r="Z936" s="7">
        <f t="shared" si="240"/>
        <v>-999</v>
      </c>
    </row>
    <row r="937" spans="1:26">
      <c r="A937" s="3" t="s">
        <v>256</v>
      </c>
      <c r="B937" s="32" t="s">
        <v>404</v>
      </c>
      <c r="C937" s="6">
        <v>30.5</v>
      </c>
      <c r="D937" s="13">
        <f t="shared" si="246"/>
        <v>7043.3</v>
      </c>
      <c r="E937" s="35" t="s">
        <v>579</v>
      </c>
      <c r="F937" s="3">
        <v>65.400000000000006</v>
      </c>
      <c r="G937" s="12">
        <f t="shared" si="245"/>
        <v>7041.5999999999995</v>
      </c>
      <c r="N937" s="29">
        <f>N$936-C$936+C937</f>
        <v>7230.5999999999958</v>
      </c>
      <c r="Q937" s="4">
        <f t="shared" si="231"/>
        <v>7230.5999999999958</v>
      </c>
      <c r="R937" s="4">
        <f t="shared" si="232"/>
        <v>3.3000000000001819</v>
      </c>
      <c r="S937" s="4">
        <f t="shared" si="233"/>
        <v>187.29999999999563</v>
      </c>
      <c r="T937" s="4">
        <f t="shared" si="234"/>
        <v>188.99999999999636</v>
      </c>
      <c r="U937" s="4" t="str">
        <f t="shared" si="235"/>
        <v/>
      </c>
      <c r="V937" s="4" t="str">
        <f t="shared" si="236"/>
        <v/>
      </c>
      <c r="W937" s="4">
        <f t="shared" si="237"/>
        <v>187.29999999999563</v>
      </c>
      <c r="X937" s="4">
        <f t="shared" si="238"/>
        <v>188.99999999999636</v>
      </c>
      <c r="Y937" s="4">
        <f t="shared" si="239"/>
        <v>-999</v>
      </c>
      <c r="Z937" s="4">
        <f t="shared" si="240"/>
        <v>-999</v>
      </c>
    </row>
    <row r="938" spans="1:26">
      <c r="A938" s="3" t="s">
        <v>256</v>
      </c>
      <c r="B938" s="32" t="s">
        <v>294</v>
      </c>
      <c r="C938" s="6">
        <v>42.6</v>
      </c>
      <c r="D938" s="13">
        <f t="shared" si="246"/>
        <v>7055.4000000000005</v>
      </c>
      <c r="E938" s="35" t="s">
        <v>580</v>
      </c>
      <c r="F938" s="3">
        <v>78</v>
      </c>
      <c r="G938" s="12">
        <f t="shared" si="245"/>
        <v>7054.2</v>
      </c>
      <c r="N938" s="29">
        <f>N$936-C$936+C938</f>
        <v>7242.6999999999962</v>
      </c>
      <c r="Q938" s="4">
        <f t="shared" si="231"/>
        <v>7242.6999999999962</v>
      </c>
      <c r="R938" s="4">
        <f t="shared" si="232"/>
        <v>12.100000000000364</v>
      </c>
      <c r="S938" s="4">
        <f t="shared" si="233"/>
        <v>187.29999999999563</v>
      </c>
      <c r="T938" s="4">
        <f t="shared" si="234"/>
        <v>188.49999999999636</v>
      </c>
      <c r="U938" s="4" t="str">
        <f t="shared" si="235"/>
        <v/>
      </c>
      <c r="V938" s="4" t="str">
        <f t="shared" si="236"/>
        <v/>
      </c>
      <c r="W938" s="4">
        <f t="shared" si="237"/>
        <v>187.29999999999563</v>
      </c>
      <c r="X938" s="4">
        <f t="shared" si="238"/>
        <v>188.49999999999636</v>
      </c>
      <c r="Y938" s="4">
        <f t="shared" si="239"/>
        <v>-999</v>
      </c>
      <c r="Z938" s="4">
        <f t="shared" si="240"/>
        <v>-999</v>
      </c>
    </row>
    <row r="939" spans="1:26" ht="13" thickBot="1">
      <c r="A939" s="3" t="s">
        <v>256</v>
      </c>
      <c r="B939" s="32"/>
      <c r="C939" s="6"/>
      <c r="D939" s="13"/>
      <c r="E939" s="40" t="s">
        <v>581</v>
      </c>
      <c r="F939" s="23">
        <v>83.8</v>
      </c>
      <c r="G939" s="24">
        <v>7060</v>
      </c>
      <c r="Q939" s="4">
        <f t="shared" si="231"/>
        <v>7242.6999999999962</v>
      </c>
      <c r="R939" s="4">
        <f t="shared" si="232"/>
        <v>0</v>
      </c>
      <c r="S939" s="4" t="str">
        <f t="shared" si="233"/>
        <v/>
      </c>
      <c r="T939" s="4" t="str">
        <f t="shared" si="234"/>
        <v/>
      </c>
      <c r="U939" s="4" t="str">
        <f t="shared" si="235"/>
        <v/>
      </c>
      <c r="V939" s="4" t="str">
        <f t="shared" si="236"/>
        <v/>
      </c>
      <c r="W939" s="4">
        <f t="shared" si="237"/>
        <v>-999</v>
      </c>
      <c r="X939" s="4">
        <f t="shared" si="238"/>
        <v>-999</v>
      </c>
      <c r="Y939" s="4">
        <f t="shared" si="239"/>
        <v>-999</v>
      </c>
      <c r="Z939" s="4">
        <f t="shared" si="240"/>
        <v>-999</v>
      </c>
    </row>
    <row r="940" spans="1:26">
      <c r="A940" s="3" t="s">
        <v>256</v>
      </c>
      <c r="B940" s="32"/>
      <c r="C940" s="6"/>
      <c r="D940" s="6"/>
      <c r="E940" s="33" t="s">
        <v>582</v>
      </c>
      <c r="F940" s="3">
        <v>0</v>
      </c>
      <c r="G940" s="18">
        <f>G$944-F$944+F940</f>
        <v>7064.5</v>
      </c>
      <c r="Q940" s="4">
        <f t="shared" si="231"/>
        <v>7242.6999999999962</v>
      </c>
      <c r="R940" s="4">
        <f t="shared" si="232"/>
        <v>0</v>
      </c>
      <c r="S940" s="4" t="str">
        <f t="shared" si="233"/>
        <v/>
      </c>
      <c r="T940" s="4" t="str">
        <f t="shared" si="234"/>
        <v/>
      </c>
      <c r="U940" s="4" t="str">
        <f t="shared" si="235"/>
        <v/>
      </c>
      <c r="V940" s="4" t="str">
        <f t="shared" si="236"/>
        <v/>
      </c>
      <c r="W940" s="4">
        <f t="shared" si="237"/>
        <v>-999</v>
      </c>
      <c r="X940" s="4">
        <f t="shared" si="238"/>
        <v>-999</v>
      </c>
      <c r="Y940" s="4">
        <f t="shared" si="239"/>
        <v>-999</v>
      </c>
      <c r="Z940" s="4">
        <f t="shared" si="240"/>
        <v>-999</v>
      </c>
    </row>
    <row r="941" spans="1:26" s="7" customFormat="1">
      <c r="A941" s="6" t="s">
        <v>583</v>
      </c>
      <c r="B941" s="32" t="s">
        <v>285</v>
      </c>
      <c r="C941" s="6">
        <v>75.8</v>
      </c>
      <c r="D941" s="6">
        <f t="shared" si="246"/>
        <v>7088.6</v>
      </c>
      <c r="E941" s="32" t="s">
        <v>286</v>
      </c>
      <c r="F941" s="6">
        <v>21.3</v>
      </c>
      <c r="G941" s="13">
        <f>G$944-F$944+F941</f>
        <v>7085.8</v>
      </c>
      <c r="H941" s="45"/>
      <c r="I941" s="6"/>
      <c r="J941" s="6"/>
      <c r="K941" s="45"/>
      <c r="L941" s="6"/>
      <c r="M941" s="13"/>
      <c r="N941" s="29">
        <f>N$936-C$936+C941</f>
        <v>7275.899999999996</v>
      </c>
      <c r="Q941" s="7">
        <f t="shared" si="231"/>
        <v>7275.899999999996</v>
      </c>
      <c r="R941" s="7">
        <f t="shared" si="232"/>
        <v>33.199999999999818</v>
      </c>
      <c r="S941" s="7">
        <f t="shared" si="233"/>
        <v>187.29999999999563</v>
      </c>
      <c r="T941" s="7">
        <f t="shared" si="234"/>
        <v>190.09999999999582</v>
      </c>
      <c r="U941" s="7" t="str">
        <f t="shared" si="235"/>
        <v/>
      </c>
      <c r="V941" s="7" t="str">
        <f t="shared" si="236"/>
        <v/>
      </c>
      <c r="W941" s="7">
        <f t="shared" si="237"/>
        <v>187.29999999999563</v>
      </c>
      <c r="X941" s="7">
        <f t="shared" si="238"/>
        <v>190.09999999999582</v>
      </c>
      <c r="Y941" s="7">
        <f t="shared" si="239"/>
        <v>-999</v>
      </c>
      <c r="Z941" s="7">
        <f t="shared" si="240"/>
        <v>-999</v>
      </c>
    </row>
    <row r="942" spans="1:26">
      <c r="A942" s="3" t="s">
        <v>364</v>
      </c>
      <c r="B942" s="34" t="s">
        <v>584</v>
      </c>
      <c r="C942" s="14">
        <v>87.2</v>
      </c>
      <c r="D942" s="14">
        <v>7100</v>
      </c>
      <c r="E942" s="32"/>
      <c r="F942" s="6"/>
      <c r="G942" s="13"/>
      <c r="Q942" s="4">
        <f t="shared" si="231"/>
        <v>7275.899999999996</v>
      </c>
      <c r="R942" s="4">
        <f t="shared" si="232"/>
        <v>0</v>
      </c>
      <c r="S942" s="4" t="str">
        <f t="shared" si="233"/>
        <v/>
      </c>
      <c r="T942" s="4" t="str">
        <f t="shared" si="234"/>
        <v/>
      </c>
      <c r="U942" s="4" t="str">
        <f t="shared" si="235"/>
        <v/>
      </c>
      <c r="V942" s="4" t="str">
        <f t="shared" si="236"/>
        <v/>
      </c>
      <c r="W942" s="4">
        <f t="shared" si="237"/>
        <v>-999</v>
      </c>
      <c r="X942" s="4">
        <f t="shared" si="238"/>
        <v>-999</v>
      </c>
      <c r="Y942" s="4">
        <f t="shared" si="239"/>
        <v>-999</v>
      </c>
      <c r="Z942" s="4">
        <f t="shared" si="240"/>
        <v>-999</v>
      </c>
    </row>
    <row r="943" spans="1:26">
      <c r="A943" s="3" t="s">
        <v>364</v>
      </c>
      <c r="B943" s="35"/>
      <c r="C943" s="3"/>
      <c r="D943" s="3"/>
      <c r="E943" s="99" t="s">
        <v>259</v>
      </c>
      <c r="F943" s="6">
        <v>75.3</v>
      </c>
      <c r="G943" s="13">
        <f>G$944-F$944+F943</f>
        <v>7139.8</v>
      </c>
      <c r="N943" s="29">
        <f>N$941-F$941+F943</f>
        <v>7329.899999999996</v>
      </c>
      <c r="Q943" s="4">
        <f t="shared" si="231"/>
        <v>7329.899999999996</v>
      </c>
      <c r="R943" s="4">
        <f t="shared" si="232"/>
        <v>54</v>
      </c>
      <c r="S943" s="4" t="str">
        <f t="shared" si="233"/>
        <v/>
      </c>
      <c r="T943" s="4">
        <f t="shared" si="234"/>
        <v>190.09999999999582</v>
      </c>
      <c r="U943" s="4" t="str">
        <f t="shared" si="235"/>
        <v/>
      </c>
      <c r="V943" s="4" t="str">
        <f t="shared" si="236"/>
        <v/>
      </c>
      <c r="W943" s="4">
        <f t="shared" si="237"/>
        <v>-999</v>
      </c>
      <c r="X943" s="4">
        <f t="shared" si="238"/>
        <v>190.09999999999582</v>
      </c>
      <c r="Y943" s="4">
        <f t="shared" si="239"/>
        <v>-999</v>
      </c>
      <c r="Z943" s="4">
        <f t="shared" si="240"/>
        <v>-999</v>
      </c>
    </row>
    <row r="944" spans="1:26" s="66" customFormat="1" ht="13" thickBot="1">
      <c r="A944" s="64" t="s">
        <v>364</v>
      </c>
      <c r="B944" s="65"/>
      <c r="C944" s="64"/>
      <c r="D944" s="64"/>
      <c r="E944" s="91" t="s">
        <v>585</v>
      </c>
      <c r="F944" s="92">
        <v>85.5</v>
      </c>
      <c r="G944" s="93">
        <v>7150</v>
      </c>
      <c r="H944" s="65"/>
      <c r="I944" s="64"/>
      <c r="J944" s="64"/>
      <c r="K944" s="65"/>
      <c r="L944" s="64"/>
      <c r="M944" s="97"/>
      <c r="N944" s="94">
        <f>N$941-F$941+F944</f>
        <v>7340.0999999999958</v>
      </c>
      <c r="Q944" s="66">
        <f t="shared" si="231"/>
        <v>7340.0999999999958</v>
      </c>
      <c r="R944" s="66">
        <f t="shared" si="232"/>
        <v>10.199999999999818</v>
      </c>
      <c r="S944" s="66" t="str">
        <f t="shared" si="233"/>
        <v/>
      </c>
      <c r="T944" s="66">
        <f t="shared" si="234"/>
        <v>190.09999999999582</v>
      </c>
      <c r="U944" s="66" t="str">
        <f t="shared" si="235"/>
        <v/>
      </c>
      <c r="V944" s="66" t="str">
        <f t="shared" si="236"/>
        <v/>
      </c>
      <c r="W944" s="66">
        <f t="shared" si="237"/>
        <v>-999</v>
      </c>
      <c r="X944" s="66">
        <f t="shared" si="238"/>
        <v>190.09999999999582</v>
      </c>
      <c r="Y944" s="66">
        <f t="shared" si="239"/>
        <v>-999</v>
      </c>
      <c r="Z944" s="66">
        <f t="shared" si="240"/>
        <v>-999</v>
      </c>
    </row>
  </sheetData>
  <phoneticPr fontId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4"/>
  <sheetViews>
    <sheetView zoomScale="115" zoomScaleNormal="115" zoomScalePageLayoutView="115" workbookViewId="0"/>
  </sheetViews>
  <sheetFormatPr baseColWidth="10" defaultColWidth="8" defaultRowHeight="14"/>
  <cols>
    <col min="1" max="16384" width="8" style="69"/>
  </cols>
  <sheetData>
    <row r="1" spans="1:14">
      <c r="A1" s="69" t="str">
        <f>IF(Correlation!A1="","@9999","@"&amp;Correlation!A1)</f>
        <v>@Master section</v>
      </c>
      <c r="B1" s="69" t="str">
        <f>IF(Correlation!B1="","@9999","@"&amp;Correlation!B1)</f>
        <v>@Lamina name (A)</v>
      </c>
      <c r="C1" s="69" t="str">
        <f>IF(Correlation!C1="","@9999","@"&amp;Correlation!C1)</f>
        <v>@Distance from core top (cm)</v>
      </c>
      <c r="D1" s="69" t="str">
        <f>IF(Correlation!D1="","@9999","@"&amp;Correlation!D1)</f>
        <v>@Drilling depth (cm)</v>
      </c>
      <c r="E1" s="69" t="str">
        <f>IF(Correlation!E1="","@9999","@"&amp;Correlation!E1)</f>
        <v>@Lamina name (B)</v>
      </c>
      <c r="F1" s="69" t="str">
        <f>IF(Correlation!F1="","@9999","@"&amp;Correlation!F1)</f>
        <v>@Distance from core top (cm)</v>
      </c>
      <c r="G1" s="69" t="str">
        <f>IF(Correlation!G1="","@9999","@"&amp;Correlation!G1)</f>
        <v>@Drilling depth (cm)</v>
      </c>
      <c r="H1" s="69" t="str">
        <f>IF(Correlation!H1="","@9999","@"&amp;Correlation!H1)</f>
        <v xml:space="preserve">@Lamina name (C) </v>
      </c>
      <c r="I1" s="69" t="str">
        <f>IF(Correlation!I1="","@9999","@"&amp;Correlation!I1)</f>
        <v>@Distance from core top (cm)</v>
      </c>
      <c r="J1" s="69" t="str">
        <f>IF(Correlation!J1="","@9999","@"&amp;Correlation!J1)</f>
        <v>@Drilling depth (cm)</v>
      </c>
      <c r="K1" s="69" t="str">
        <f>IF(Correlation!K1="","@9999","@"&amp;Correlation!K1)</f>
        <v>@Lamina name (D)</v>
      </c>
      <c r="L1" s="69" t="str">
        <f>IF(Correlation!L1="","@9999","@"&amp;Correlation!L1)</f>
        <v>@Distance from core top (cm)</v>
      </c>
      <c r="M1" s="69" t="str">
        <f>IF(Correlation!M1="","@9999","@"&amp;Correlation!M1)</f>
        <v>@Drilling depth (cm)</v>
      </c>
      <c r="N1" s="69" t="str">
        <f>IF(Correlation!N1="","@9999","@"&amp;Correlation!N1)</f>
        <v>@Compsite depth (cm)</v>
      </c>
    </row>
    <row r="2" spans="1:14">
      <c r="A2" s="69" t="str">
        <f>IF(Correlation!A2="","@9999","@"&amp;Correlation!A2)</f>
        <v>@A</v>
      </c>
      <c r="B2" s="69" t="str">
        <f>IF(Correlation!B2="","@9999","@"&amp;Correlation!B2)</f>
        <v>@A-01 top</v>
      </c>
      <c r="C2" s="69" t="str">
        <f>IF(Correlation!C2="","@9999","@"&amp;Correlation!C2)</f>
        <v>@0</v>
      </c>
      <c r="D2" s="69" t="str">
        <f>IF(Correlation!D2="","@9999","@"&amp;Correlation!D2)</f>
        <v>@20</v>
      </c>
      <c r="E2" s="69" t="str">
        <f>IF(Correlation!E2="","@9999","@"&amp;Correlation!E2)</f>
        <v>@9999</v>
      </c>
      <c r="F2" s="69" t="str">
        <f>IF(Correlation!F2="","@9999","@"&amp;Correlation!F2)</f>
        <v>@9999</v>
      </c>
      <c r="G2" s="69" t="str">
        <f>IF(Correlation!G2="","@9999","@"&amp;Correlation!G2)</f>
        <v>@9999</v>
      </c>
      <c r="H2" s="69" t="str">
        <f>IF(Correlation!H2="","@9999","@"&amp;Correlation!H2)</f>
        <v>@9999</v>
      </c>
      <c r="I2" s="69" t="str">
        <f>IF(Correlation!I2="","@9999","@"&amp;Correlation!I2)</f>
        <v>@9999</v>
      </c>
      <c r="J2" s="69" t="str">
        <f>IF(Correlation!J2="","@9999","@"&amp;Correlation!J2)</f>
        <v>@9999</v>
      </c>
      <c r="K2" s="69" t="str">
        <f>IF(Correlation!K2="","@9999","@"&amp;Correlation!K2)</f>
        <v>@9999</v>
      </c>
      <c r="L2" s="69" t="str">
        <f>IF(Correlation!L2="","@9999","@"&amp;Correlation!L2)</f>
        <v>@9999</v>
      </c>
      <c r="M2" s="69" t="str">
        <f>IF(Correlation!M2="","@9999","@"&amp;Correlation!M2)</f>
        <v>@9999</v>
      </c>
      <c r="N2" s="69" t="str">
        <f>IF(Correlation!N2="","@9999","@"&amp;Correlation!N2)</f>
        <v>@20</v>
      </c>
    </row>
    <row r="3" spans="1:14">
      <c r="A3" s="69" t="str">
        <f>IF(Correlation!A3="","@9999","@"&amp;Correlation!A3)</f>
        <v>@A</v>
      </c>
      <c r="B3" s="69" t="str">
        <f>IF(Correlation!B3="","@9999","@"&amp;Correlation!B3)</f>
        <v>@01 a</v>
      </c>
      <c r="C3" s="69" t="str">
        <f>IF(Correlation!C3="","@9999","@"&amp;Correlation!C3)</f>
        <v>@6.5</v>
      </c>
      <c r="D3" s="69" t="str">
        <f>IF(Correlation!D3="","@9999","@"&amp;Correlation!D3)</f>
        <v>@26.5</v>
      </c>
      <c r="E3" s="69" t="str">
        <f>IF(Correlation!E3="","@9999","@"&amp;Correlation!E3)</f>
        <v>@9999</v>
      </c>
      <c r="F3" s="69" t="str">
        <f>IF(Correlation!F3="","@9999","@"&amp;Correlation!F3)</f>
        <v>@9999</v>
      </c>
      <c r="G3" s="69" t="str">
        <f>IF(Correlation!G3="","@9999","@"&amp;Correlation!G3)</f>
        <v>@9999</v>
      </c>
      <c r="H3" s="69" t="str">
        <f>IF(Correlation!H3="","@9999","@"&amp;Correlation!H3)</f>
        <v>@9999</v>
      </c>
      <c r="I3" s="69" t="str">
        <f>IF(Correlation!I3="","@9999","@"&amp;Correlation!I3)</f>
        <v>@9999</v>
      </c>
      <c r="J3" s="69" t="str">
        <f>IF(Correlation!J3="","@9999","@"&amp;Correlation!J3)</f>
        <v>@9999</v>
      </c>
      <c r="K3" s="69" t="str">
        <f>IF(Correlation!K3="","@9999","@"&amp;Correlation!K3)</f>
        <v>@9999</v>
      </c>
      <c r="L3" s="69" t="str">
        <f>IF(Correlation!L3="","@9999","@"&amp;Correlation!L3)</f>
        <v>@9999</v>
      </c>
      <c r="M3" s="69" t="str">
        <f>IF(Correlation!M3="","@9999","@"&amp;Correlation!M3)</f>
        <v>@9999</v>
      </c>
      <c r="N3" s="69" t="str">
        <f>IF(Correlation!N3="","@9999","@"&amp;Correlation!N3)</f>
        <v>@26.5</v>
      </c>
    </row>
    <row r="4" spans="1:14">
      <c r="A4" s="69" t="str">
        <f>IF(Correlation!A4="","@9999","@"&amp;Correlation!A4)</f>
        <v>@A</v>
      </c>
      <c r="B4" s="69" t="str">
        <f>IF(Correlation!B4="","@9999","@"&amp;Correlation!B4)</f>
        <v>@01 b</v>
      </c>
      <c r="C4" s="69" t="str">
        <f>IF(Correlation!C4="","@9999","@"&amp;Correlation!C4)</f>
        <v>@9.3</v>
      </c>
      <c r="D4" s="69" t="str">
        <f>IF(Correlation!D4="","@9999","@"&amp;Correlation!D4)</f>
        <v>@29.3</v>
      </c>
      <c r="E4" s="69" t="str">
        <f>IF(Correlation!E4="","@9999","@"&amp;Correlation!E4)</f>
        <v>@9999</v>
      </c>
      <c r="F4" s="69" t="str">
        <f>IF(Correlation!F4="","@9999","@"&amp;Correlation!F4)</f>
        <v>@9999</v>
      </c>
      <c r="G4" s="69" t="str">
        <f>IF(Correlation!G4="","@9999","@"&amp;Correlation!G4)</f>
        <v>@9999</v>
      </c>
      <c r="H4" s="69" t="str">
        <f>IF(Correlation!H4="","@9999","@"&amp;Correlation!H4)</f>
        <v>@9999</v>
      </c>
      <c r="I4" s="69" t="str">
        <f>IF(Correlation!I4="","@9999","@"&amp;Correlation!I4)</f>
        <v>@9999</v>
      </c>
      <c r="J4" s="69" t="str">
        <f>IF(Correlation!J4="","@9999","@"&amp;Correlation!J4)</f>
        <v>@9999</v>
      </c>
      <c r="K4" s="69" t="str">
        <f>IF(Correlation!K4="","@9999","@"&amp;Correlation!K4)</f>
        <v>@9999</v>
      </c>
      <c r="L4" s="69" t="str">
        <f>IF(Correlation!L4="","@9999","@"&amp;Correlation!L4)</f>
        <v>@9999</v>
      </c>
      <c r="M4" s="69" t="str">
        <f>IF(Correlation!M4="","@9999","@"&amp;Correlation!M4)</f>
        <v>@9999</v>
      </c>
      <c r="N4" s="69" t="str">
        <f>IF(Correlation!N4="","@9999","@"&amp;Correlation!N4)</f>
        <v>@29.3</v>
      </c>
    </row>
    <row r="5" spans="1:14">
      <c r="A5" s="69" t="str">
        <f>IF(Correlation!A5="","@9999","@"&amp;Correlation!A5)</f>
        <v>@A</v>
      </c>
      <c r="B5" s="69" t="str">
        <f>IF(Correlation!B5="","@9999","@"&amp;Correlation!B5)</f>
        <v>@01 c</v>
      </c>
      <c r="C5" s="69" t="str">
        <f>IF(Correlation!C5="","@9999","@"&amp;Correlation!C5)</f>
        <v>@12.5</v>
      </c>
      <c r="D5" s="69" t="str">
        <f>IF(Correlation!D5="","@9999","@"&amp;Correlation!D5)</f>
        <v>@32.5</v>
      </c>
      <c r="E5" s="69" t="str">
        <f>IF(Correlation!E5="","@9999","@"&amp;Correlation!E5)</f>
        <v>@9999</v>
      </c>
      <c r="F5" s="69" t="str">
        <f>IF(Correlation!F5="","@9999","@"&amp;Correlation!F5)</f>
        <v>@9999</v>
      </c>
      <c r="G5" s="69" t="str">
        <f>IF(Correlation!G5="","@9999","@"&amp;Correlation!G5)</f>
        <v>@9999</v>
      </c>
      <c r="H5" s="69" t="str">
        <f>IF(Correlation!H5="","@9999","@"&amp;Correlation!H5)</f>
        <v>@9999</v>
      </c>
      <c r="I5" s="69" t="str">
        <f>IF(Correlation!I5="","@9999","@"&amp;Correlation!I5)</f>
        <v>@9999</v>
      </c>
      <c r="J5" s="69" t="str">
        <f>IF(Correlation!J5="","@9999","@"&amp;Correlation!J5)</f>
        <v>@9999</v>
      </c>
      <c r="K5" s="69" t="str">
        <f>IF(Correlation!K5="","@9999","@"&amp;Correlation!K5)</f>
        <v>@9999</v>
      </c>
      <c r="L5" s="69" t="str">
        <f>IF(Correlation!L5="","@9999","@"&amp;Correlation!L5)</f>
        <v>@9999</v>
      </c>
      <c r="M5" s="69" t="str">
        <f>IF(Correlation!M5="","@9999","@"&amp;Correlation!M5)</f>
        <v>@9999</v>
      </c>
      <c r="N5" s="69" t="str">
        <f>IF(Correlation!N5="","@9999","@"&amp;Correlation!N5)</f>
        <v>@32.5</v>
      </c>
    </row>
    <row r="6" spans="1:14">
      <c r="A6" s="69" t="str">
        <f>IF(Correlation!A6="","@9999","@"&amp;Correlation!A6)</f>
        <v>@A</v>
      </c>
      <c r="B6" s="69" t="str">
        <f>IF(Correlation!B6="","@9999","@"&amp;Correlation!B6)</f>
        <v>@02</v>
      </c>
      <c r="C6" s="69" t="str">
        <f>IF(Correlation!C6="","@9999","@"&amp;Correlation!C6)</f>
        <v>@37.5</v>
      </c>
      <c r="D6" s="69" t="str">
        <f>IF(Correlation!D6="","@9999","@"&amp;Correlation!D6)</f>
        <v>@57.5</v>
      </c>
      <c r="E6" s="69" t="str">
        <f>IF(Correlation!E6="","@9999","@"&amp;Correlation!E6)</f>
        <v>@9999</v>
      </c>
      <c r="F6" s="69" t="str">
        <f>IF(Correlation!F6="","@9999","@"&amp;Correlation!F6)</f>
        <v>@9999</v>
      </c>
      <c r="G6" s="69" t="str">
        <f>IF(Correlation!G6="","@9999","@"&amp;Correlation!G6)</f>
        <v>@9999</v>
      </c>
      <c r="H6" s="69" t="str">
        <f>IF(Correlation!H6="","@9999","@"&amp;Correlation!H6)</f>
        <v>@9999</v>
      </c>
      <c r="I6" s="69" t="str">
        <f>IF(Correlation!I6="","@9999","@"&amp;Correlation!I6)</f>
        <v>@9999</v>
      </c>
      <c r="J6" s="69" t="str">
        <f>IF(Correlation!J6="","@9999","@"&amp;Correlation!J6)</f>
        <v>@9999</v>
      </c>
      <c r="K6" s="69" t="str">
        <f>IF(Correlation!K6="","@9999","@"&amp;Correlation!K6)</f>
        <v>@9999</v>
      </c>
      <c r="L6" s="69" t="str">
        <f>IF(Correlation!L6="","@9999","@"&amp;Correlation!L6)</f>
        <v>@9999</v>
      </c>
      <c r="M6" s="69" t="str">
        <f>IF(Correlation!M6="","@9999","@"&amp;Correlation!M6)</f>
        <v>@9999</v>
      </c>
      <c r="N6" s="69" t="str">
        <f>IF(Correlation!N6="","@9999","@"&amp;Correlation!N6)</f>
        <v>@57.5</v>
      </c>
    </row>
    <row r="7" spans="1:14">
      <c r="A7" s="69" t="str">
        <f>IF(Correlation!A7="","@9999","@"&amp;Correlation!A7)</f>
        <v>@A</v>
      </c>
      <c r="B7" s="69" t="str">
        <f>IF(Correlation!B7="","@9999","@"&amp;Correlation!B7)</f>
        <v>@9999</v>
      </c>
      <c r="C7" s="69" t="str">
        <f>IF(Correlation!C7="","@9999","@"&amp;Correlation!C7)</f>
        <v>@9999</v>
      </c>
      <c r="D7" s="69" t="str">
        <f>IF(Correlation!D7="","@9999","@"&amp;Correlation!D7)</f>
        <v>@9999</v>
      </c>
      <c r="E7" s="69" t="str">
        <f>IF(Correlation!E7="","@9999","@"&amp;Correlation!E7)</f>
        <v>@9999</v>
      </c>
      <c r="F7" s="69" t="str">
        <f>IF(Correlation!F7="","@9999","@"&amp;Correlation!F7)</f>
        <v>@9999</v>
      </c>
      <c r="G7" s="69" t="str">
        <f>IF(Correlation!G7="","@9999","@"&amp;Correlation!G7)</f>
        <v>@9999</v>
      </c>
      <c r="H7" s="69" t="str">
        <f>IF(Correlation!H7="","@9999","@"&amp;Correlation!H7)</f>
        <v>@C-01 top</v>
      </c>
      <c r="I7" s="69" t="str">
        <f>IF(Correlation!I7="","@9999","@"&amp;Correlation!I7)</f>
        <v>@0</v>
      </c>
      <c r="J7" s="69" t="str">
        <f>IF(Correlation!J7="","@9999","@"&amp;Correlation!J7)</f>
        <v>@70.7</v>
      </c>
      <c r="K7" s="69" t="str">
        <f>IF(Correlation!K7="","@9999","@"&amp;Correlation!K7)</f>
        <v>@9999</v>
      </c>
      <c r="L7" s="69" t="str">
        <f>IF(Correlation!L7="","@9999","@"&amp;Correlation!L7)</f>
        <v>@9999</v>
      </c>
      <c r="M7" s="69" t="str">
        <f>IF(Correlation!M7="","@9999","@"&amp;Correlation!M7)</f>
        <v>@9999</v>
      </c>
      <c r="N7" s="69" t="str">
        <f>IF(Correlation!N7="","@9999","@"&amp;Correlation!N7)</f>
        <v>@9999</v>
      </c>
    </row>
    <row r="8" spans="1:14">
      <c r="A8" s="69" t="str">
        <f>IF(Correlation!A8="","@9999","@"&amp;Correlation!A8)</f>
        <v>@A</v>
      </c>
      <c r="B8" s="69" t="str">
        <f>IF(Correlation!B8="","@9999","@"&amp;Correlation!B8)</f>
        <v>@03 from</v>
      </c>
      <c r="C8" s="69" t="str">
        <f>IF(Correlation!C8="","@9999","@"&amp;Correlation!C8)</f>
        <v>@67</v>
      </c>
      <c r="D8" s="69" t="str">
        <f>IF(Correlation!D8="","@9999","@"&amp;Correlation!D8)</f>
        <v>@87</v>
      </c>
      <c r="E8" s="69" t="str">
        <f>IF(Correlation!E8="","@9999","@"&amp;Correlation!E8)</f>
        <v>@9999</v>
      </c>
      <c r="F8" s="69" t="str">
        <f>IF(Correlation!F8="","@9999","@"&amp;Correlation!F8)</f>
        <v>@9999</v>
      </c>
      <c r="G8" s="69" t="str">
        <f>IF(Correlation!G8="","@9999","@"&amp;Correlation!G8)</f>
        <v>@9999</v>
      </c>
      <c r="H8" s="69" t="str">
        <f>IF(Correlation!H8="","@9999","@"&amp;Correlation!H8)</f>
        <v>@9999</v>
      </c>
      <c r="I8" s="69" t="str">
        <f>IF(Correlation!I8="","@9999","@"&amp;Correlation!I8)</f>
        <v>@9999</v>
      </c>
      <c r="J8" s="69" t="str">
        <f>IF(Correlation!J8="","@9999","@"&amp;Correlation!J8)</f>
        <v>@9999</v>
      </c>
      <c r="K8" s="69" t="str">
        <f>IF(Correlation!K8="","@9999","@"&amp;Correlation!K8)</f>
        <v>@9999</v>
      </c>
      <c r="L8" s="69" t="str">
        <f>IF(Correlation!L8="","@9999","@"&amp;Correlation!L8)</f>
        <v>@9999</v>
      </c>
      <c r="M8" s="69" t="str">
        <f>IF(Correlation!M8="","@9999","@"&amp;Correlation!M8)</f>
        <v>@9999</v>
      </c>
      <c r="N8" s="69" t="str">
        <f>IF(Correlation!N8="","@9999","@"&amp;Correlation!N8)</f>
        <v>@87</v>
      </c>
    </row>
    <row r="9" spans="1:14">
      <c r="A9" s="69" t="str">
        <f>IF(Correlation!A9="","@9999","@"&amp;Correlation!A9)</f>
        <v>@A</v>
      </c>
      <c r="B9" s="69" t="str">
        <f>IF(Correlation!B9="","@9999","@"&amp;Correlation!B9)</f>
        <v>@03 to</v>
      </c>
      <c r="C9" s="69" t="str">
        <f>IF(Correlation!C9="","@9999","@"&amp;Correlation!C9)</f>
        <v>@71</v>
      </c>
      <c r="D9" s="69" t="str">
        <f>IF(Correlation!D9="","@9999","@"&amp;Correlation!D9)</f>
        <v>@91</v>
      </c>
      <c r="E9" s="69" t="str">
        <f>IF(Correlation!E9="","@9999","@"&amp;Correlation!E9)</f>
        <v>@9999</v>
      </c>
      <c r="F9" s="69" t="str">
        <f>IF(Correlation!F9="","@9999","@"&amp;Correlation!F9)</f>
        <v>@9999</v>
      </c>
      <c r="G9" s="69" t="str">
        <f>IF(Correlation!G9="","@9999","@"&amp;Correlation!G9)</f>
        <v>@9999</v>
      </c>
      <c r="H9" s="69" t="str">
        <f>IF(Correlation!H9="","@9999","@"&amp;Correlation!H9)</f>
        <v>@a</v>
      </c>
      <c r="I9" s="69" t="str">
        <f>IF(Correlation!I9="","@9999","@"&amp;Correlation!I9)</f>
        <v>@3.5</v>
      </c>
      <c r="J9" s="69" t="str">
        <f>IF(Correlation!J9="","@9999","@"&amp;Correlation!J9)</f>
        <v>@74.2</v>
      </c>
      <c r="K9" s="69" t="str">
        <f>IF(Correlation!K9="","@9999","@"&amp;Correlation!K9)</f>
        <v>@9999</v>
      </c>
      <c r="L9" s="69" t="str">
        <f>IF(Correlation!L9="","@9999","@"&amp;Correlation!L9)</f>
        <v>@9999</v>
      </c>
      <c r="M9" s="69" t="str">
        <f>IF(Correlation!M9="","@9999","@"&amp;Correlation!M9)</f>
        <v>@9999</v>
      </c>
      <c r="N9" s="69" t="str">
        <f>IF(Correlation!N9="","@9999","@"&amp;Correlation!N9)</f>
        <v>@91</v>
      </c>
    </row>
    <row r="10" spans="1:14">
      <c r="A10" s="69" t="str">
        <f>IF(Correlation!A10="","@9999","@"&amp;Correlation!A10)</f>
        <v>@A</v>
      </c>
      <c r="B10" s="69" t="str">
        <f>IF(Correlation!B10="","@9999","@"&amp;Correlation!B10)</f>
        <v>@9999</v>
      </c>
      <c r="C10" s="69" t="str">
        <f>IF(Correlation!C10="","@9999","@"&amp;Correlation!C10)</f>
        <v>@9999</v>
      </c>
      <c r="D10" s="69" t="str">
        <f>IF(Correlation!D10="","@9999","@"&amp;Correlation!D10)</f>
        <v>@9999</v>
      </c>
      <c r="E10" s="69" t="str">
        <f>IF(Correlation!E10="","@9999","@"&amp;Correlation!E10)</f>
        <v>@9999</v>
      </c>
      <c r="F10" s="69" t="str">
        <f>IF(Correlation!F10="","@9999","@"&amp;Correlation!F10)</f>
        <v>@9999</v>
      </c>
      <c r="G10" s="69" t="str">
        <f>IF(Correlation!G10="","@9999","@"&amp;Correlation!G10)</f>
        <v>@9999</v>
      </c>
      <c r="H10" s="69" t="str">
        <f>IF(Correlation!H10="","@9999","@"&amp;Correlation!H10)</f>
        <v>@9999</v>
      </c>
      <c r="I10" s="69" t="str">
        <f>IF(Correlation!I10="","@9999","@"&amp;Correlation!I10)</f>
        <v>@9999</v>
      </c>
      <c r="J10" s="69" t="str">
        <f>IF(Correlation!J10="","@9999","@"&amp;Correlation!J10)</f>
        <v>@9999</v>
      </c>
      <c r="K10" s="69" t="str">
        <f>IF(Correlation!K10="","@9999","@"&amp;Correlation!K10)</f>
        <v>@D-01 top</v>
      </c>
      <c r="L10" s="69" t="str">
        <f>IF(Correlation!L10="","@9999","@"&amp;Correlation!L10)</f>
        <v>@0</v>
      </c>
      <c r="M10" s="69" t="str">
        <f>IF(Correlation!M10="","@9999","@"&amp;Correlation!M10)</f>
        <v>@107</v>
      </c>
      <c r="N10" s="69" t="str">
        <f>IF(Correlation!N10="","@9999","@"&amp;Correlation!N10)</f>
        <v>@9999</v>
      </c>
    </row>
    <row r="11" spans="1:14">
      <c r="A11" s="69" t="str">
        <f>IF(Correlation!A11="","@9999","@"&amp;Correlation!A11)</f>
        <v>@A</v>
      </c>
      <c r="B11" s="69" t="str">
        <f>IF(Correlation!B11="","@9999","@"&amp;Correlation!B11)</f>
        <v>@9999</v>
      </c>
      <c r="C11" s="69" t="str">
        <f>IF(Correlation!C11="","@9999","@"&amp;Correlation!C11)</f>
        <v>@9999</v>
      </c>
      <c r="D11" s="69" t="str">
        <f>IF(Correlation!D11="","@9999","@"&amp;Correlation!D11)</f>
        <v>@9999</v>
      </c>
      <c r="E11" s="69" t="str">
        <f>IF(Correlation!E11="","@9999","@"&amp;Correlation!E11)</f>
        <v>@B-01 top</v>
      </c>
      <c r="F11" s="69" t="str">
        <f>IF(Correlation!F11="","@9999","@"&amp;Correlation!F11)</f>
        <v>@0</v>
      </c>
      <c r="G11" s="69" t="str">
        <f>IF(Correlation!G11="","@9999","@"&amp;Correlation!G11)</f>
        <v>@114</v>
      </c>
      <c r="H11" s="69" t="str">
        <f>IF(Correlation!H11="","@9999","@"&amp;Correlation!H11)</f>
        <v>@9999</v>
      </c>
      <c r="I11" s="69" t="str">
        <f>IF(Correlation!I11="","@9999","@"&amp;Correlation!I11)</f>
        <v>@9999</v>
      </c>
      <c r="J11" s="69" t="str">
        <f>IF(Correlation!J11="","@9999","@"&amp;Correlation!J11)</f>
        <v>@9999</v>
      </c>
      <c r="K11" s="69" t="str">
        <f>IF(Correlation!K11="","@9999","@"&amp;Correlation!K11)</f>
        <v>@9999</v>
      </c>
      <c r="L11" s="69" t="str">
        <f>IF(Correlation!L11="","@9999","@"&amp;Correlation!L11)</f>
        <v>@9999</v>
      </c>
      <c r="M11" s="69" t="str">
        <f>IF(Correlation!M11="","@9999","@"&amp;Correlation!M11)</f>
        <v>@9999</v>
      </c>
      <c r="N11" s="69" t="str">
        <f>IF(Correlation!N11="","@9999","@"&amp;Correlation!N11)</f>
        <v>@9999</v>
      </c>
    </row>
    <row r="12" spans="1:14">
      <c r="A12" s="69" t="str">
        <f>IF(Correlation!A12="","@9999","@"&amp;Correlation!A12)</f>
        <v>@A</v>
      </c>
      <c r="B12" s="69" t="str">
        <f>IF(Correlation!B12="","@9999","@"&amp;Correlation!B12)</f>
        <v>@04</v>
      </c>
      <c r="C12" s="69" t="str">
        <f>IF(Correlation!C12="","@9999","@"&amp;Correlation!C12)</f>
        <v>@117</v>
      </c>
      <c r="D12" s="69" t="str">
        <f>IF(Correlation!D12="","@9999","@"&amp;Correlation!D12)</f>
        <v>@137</v>
      </c>
      <c r="E12" s="69" t="str">
        <f>IF(Correlation!E12="","@9999","@"&amp;Correlation!E12)</f>
        <v>@9999</v>
      </c>
      <c r="F12" s="69" t="str">
        <f>IF(Correlation!F12="","@9999","@"&amp;Correlation!F12)</f>
        <v>@9999</v>
      </c>
      <c r="G12" s="69" t="str">
        <f>IF(Correlation!G12="","@9999","@"&amp;Correlation!G12)</f>
        <v>@9999</v>
      </c>
      <c r="H12" s="69" t="str">
        <f>IF(Correlation!H12="","@9999","@"&amp;Correlation!H12)</f>
        <v>@b</v>
      </c>
      <c r="I12" s="69" t="str">
        <f>IF(Correlation!I12="","@9999","@"&amp;Correlation!I12)</f>
        <v>@58.5</v>
      </c>
      <c r="J12" s="69" t="str">
        <f>IF(Correlation!J12="","@9999","@"&amp;Correlation!J12)</f>
        <v>@129.2</v>
      </c>
      <c r="K12" s="69" t="str">
        <f>IF(Correlation!K12="","@9999","@"&amp;Correlation!K12)</f>
        <v>@01</v>
      </c>
      <c r="L12" s="69" t="str">
        <f>IF(Correlation!L12="","@9999","@"&amp;Correlation!L12)</f>
        <v>@16.5</v>
      </c>
      <c r="M12" s="69" t="str">
        <f>IF(Correlation!M12="","@9999","@"&amp;Correlation!M12)</f>
        <v>@123.5</v>
      </c>
      <c r="N12" s="69" t="str">
        <f>IF(Correlation!N12="","@9999","@"&amp;Correlation!N12)</f>
        <v>@137</v>
      </c>
    </row>
    <row r="13" spans="1:14">
      <c r="A13" s="69" t="str">
        <f>IF(Correlation!A13="","@9999","@"&amp;Correlation!A13)</f>
        <v>@A</v>
      </c>
      <c r="B13" s="69" t="str">
        <f>IF(Correlation!B13="","@9999","@"&amp;Correlation!B13)</f>
        <v>@9999</v>
      </c>
      <c r="C13" s="69" t="str">
        <f>IF(Correlation!C13="","@9999","@"&amp;Correlation!C13)</f>
        <v>@9999</v>
      </c>
      <c r="D13" s="69" t="str">
        <f>IF(Correlation!D13="","@9999","@"&amp;Correlation!D13)</f>
        <v>@9999</v>
      </c>
      <c r="E13" s="69" t="str">
        <f>IF(Correlation!E13="","@9999","@"&amp;Correlation!E13)</f>
        <v>@9999</v>
      </c>
      <c r="F13" s="69" t="str">
        <f>IF(Correlation!F13="","@9999","@"&amp;Correlation!F13)</f>
        <v>@9999</v>
      </c>
      <c r="G13" s="69" t="str">
        <f>IF(Correlation!G13="","@9999","@"&amp;Correlation!G13)</f>
        <v>@9999</v>
      </c>
      <c r="H13" s="69" t="str">
        <f>IF(Correlation!H13="","@9999","@"&amp;Correlation!H13)</f>
        <v>@C-01 bottom</v>
      </c>
      <c r="I13" s="69" t="str">
        <f>IF(Correlation!I13="","@9999","@"&amp;Correlation!I13)</f>
        <v>@79.3</v>
      </c>
      <c r="J13" s="69" t="str">
        <f>IF(Correlation!J13="","@9999","@"&amp;Correlation!J13)</f>
        <v>@150</v>
      </c>
      <c r="K13" s="69" t="str">
        <f>IF(Correlation!K13="","@9999","@"&amp;Correlation!K13)</f>
        <v>@9999</v>
      </c>
      <c r="L13" s="69" t="str">
        <f>IF(Correlation!L13="","@9999","@"&amp;Correlation!L13)</f>
        <v>@9999</v>
      </c>
      <c r="M13" s="69" t="str">
        <f>IF(Correlation!M13="","@9999","@"&amp;Correlation!M13)</f>
        <v>@9999</v>
      </c>
      <c r="N13" s="69" t="str">
        <f>IF(Correlation!N13="","@9999","@"&amp;Correlation!N13)</f>
        <v>@9999</v>
      </c>
    </row>
    <row r="14" spans="1:14">
      <c r="A14" s="69" t="str">
        <f>IF(Correlation!A14="","@9999","@"&amp;Correlation!A14)</f>
        <v>@A</v>
      </c>
      <c r="B14" s="69" t="str">
        <f>IF(Correlation!B14="","@9999","@"&amp;Correlation!B14)</f>
        <v>@9999</v>
      </c>
      <c r="C14" s="69" t="str">
        <f>IF(Correlation!C14="","@9999","@"&amp;Correlation!C14)</f>
        <v>@9999</v>
      </c>
      <c r="D14" s="69" t="str">
        <f>IF(Correlation!D14="","@9999","@"&amp;Correlation!D14)</f>
        <v>@9999</v>
      </c>
      <c r="E14" s="69" t="str">
        <f>IF(Correlation!E14="","@9999","@"&amp;Correlation!E14)</f>
        <v>@9999</v>
      </c>
      <c r="F14" s="69" t="str">
        <f>IF(Correlation!F14="","@9999","@"&amp;Correlation!F14)</f>
        <v>@9999</v>
      </c>
      <c r="G14" s="69" t="str">
        <f>IF(Correlation!G14="","@9999","@"&amp;Correlation!G14)</f>
        <v>@9999</v>
      </c>
      <c r="H14" s="69" t="str">
        <f>IF(Correlation!H14="","@9999","@"&amp;Correlation!H14)</f>
        <v>@9999</v>
      </c>
      <c r="I14" s="69" t="str">
        <f>IF(Correlation!I14="","@9999","@"&amp;Correlation!I14)</f>
        <v>@9999</v>
      </c>
      <c r="J14" s="69" t="str">
        <f>IF(Correlation!J14="","@9999","@"&amp;Correlation!J14)</f>
        <v>@9999</v>
      </c>
      <c r="K14" s="69" t="str">
        <f>IF(Correlation!K14="","@9999","@"&amp;Correlation!K14)</f>
        <v>@02 a</v>
      </c>
      <c r="L14" s="69" t="str">
        <f>IF(Correlation!L14="","@9999","@"&amp;Correlation!L14)</f>
        <v>@48.5</v>
      </c>
      <c r="M14" s="69" t="str">
        <f>IF(Correlation!M14="","@9999","@"&amp;Correlation!M14)</f>
        <v>@155.5</v>
      </c>
      <c r="N14" s="69" t="str">
        <f>IF(Correlation!N14="","@9999","@"&amp;Correlation!N14)</f>
        <v>@9999</v>
      </c>
    </row>
    <row r="15" spans="1:14">
      <c r="A15" s="69" t="str">
        <f>IF(Correlation!A15="","@9999","@"&amp;Correlation!A15)</f>
        <v>@K-001</v>
      </c>
      <c r="B15" s="69" t="str">
        <f>IF(Correlation!B15="","@9999","@"&amp;Correlation!B15)</f>
        <v>@05</v>
      </c>
      <c r="C15" s="69" t="str">
        <f>IF(Correlation!C15="","@9999","@"&amp;Correlation!C15)</f>
        <v>@152</v>
      </c>
      <c r="D15" s="69" t="str">
        <f>IF(Correlation!D15="","@9999","@"&amp;Correlation!D15)</f>
        <v>@172</v>
      </c>
      <c r="E15" s="69" t="str">
        <f>IF(Correlation!E15="","@9999","@"&amp;Correlation!E15)</f>
        <v>@00</v>
      </c>
      <c r="F15" s="69" t="str">
        <f>IF(Correlation!F15="","@9999","@"&amp;Correlation!F15)</f>
        <v>@36</v>
      </c>
      <c r="G15" s="69" t="str">
        <f>IF(Correlation!G15="","@9999","@"&amp;Correlation!G15)</f>
        <v>@150</v>
      </c>
      <c r="H15" s="69" t="str">
        <f>IF(Correlation!H15="","@9999","@"&amp;Correlation!H15)</f>
        <v>@9999</v>
      </c>
      <c r="I15" s="69" t="str">
        <f>IF(Correlation!I15="","@9999","@"&amp;Correlation!I15)</f>
        <v>@9999</v>
      </c>
      <c r="J15" s="69" t="str">
        <f>IF(Correlation!J15="","@9999","@"&amp;Correlation!J15)</f>
        <v>@9999</v>
      </c>
      <c r="K15" s="69" t="str">
        <f>IF(Correlation!K15="","@9999","@"&amp;Correlation!K15)</f>
        <v>@02 b</v>
      </c>
      <c r="L15" s="69" t="str">
        <f>IF(Correlation!L15="","@9999","@"&amp;Correlation!L15)</f>
        <v>@51.2</v>
      </c>
      <c r="M15" s="69" t="str">
        <f>IF(Correlation!M15="","@9999","@"&amp;Correlation!M15)</f>
        <v>@158.2</v>
      </c>
      <c r="N15" s="69" t="str">
        <f>IF(Correlation!N15="","@9999","@"&amp;Correlation!N15)</f>
        <v>@172</v>
      </c>
    </row>
    <row r="16" spans="1:14">
      <c r="A16" s="69" t="str">
        <f>IF(Correlation!A16="","@9999","@"&amp;Correlation!A16)</f>
        <v>@D</v>
      </c>
      <c r="B16" s="69" t="str">
        <f>IF(Correlation!B16="","@9999","@"&amp;Correlation!B16)</f>
        <v>@9999</v>
      </c>
      <c r="C16" s="69" t="str">
        <f>IF(Correlation!C16="","@9999","@"&amp;Correlation!C16)</f>
        <v>@9999</v>
      </c>
      <c r="D16" s="69" t="str">
        <f>IF(Correlation!D16="","@9999","@"&amp;Correlation!D16)</f>
        <v>@9999</v>
      </c>
      <c r="E16" s="69" t="str">
        <f>IF(Correlation!E16="","@9999","@"&amp;Correlation!E16)</f>
        <v>@9999</v>
      </c>
      <c r="F16" s="69" t="str">
        <f>IF(Correlation!F16="","@9999","@"&amp;Correlation!F16)</f>
        <v>@9999</v>
      </c>
      <c r="G16" s="69" t="str">
        <f>IF(Correlation!G16="","@9999","@"&amp;Correlation!G16)</f>
        <v>@9999</v>
      </c>
      <c r="H16" s="69" t="str">
        <f>IF(Correlation!H16="","@9999","@"&amp;Correlation!H16)</f>
        <v>@9999</v>
      </c>
      <c r="I16" s="69" t="str">
        <f>IF(Correlation!I16="","@9999","@"&amp;Correlation!I16)</f>
        <v>@9999</v>
      </c>
      <c r="J16" s="69" t="str">
        <f>IF(Correlation!J16="","@9999","@"&amp;Correlation!J16)</f>
        <v>@9999</v>
      </c>
      <c r="K16" s="69" t="str">
        <f>IF(Correlation!K16="","@9999","@"&amp;Correlation!K16)</f>
        <v>@03</v>
      </c>
      <c r="L16" s="69" t="str">
        <f>IF(Correlation!L16="","@9999","@"&amp;Correlation!L16)</f>
        <v>@70.2</v>
      </c>
      <c r="M16" s="69" t="str">
        <f>IF(Correlation!M16="","@9999","@"&amp;Correlation!M16)</f>
        <v>@177.2</v>
      </c>
      <c r="N16" s="69" t="str">
        <f>IF(Correlation!N16="","@9999","@"&amp;Correlation!N16)</f>
        <v>@191</v>
      </c>
    </row>
    <row r="17" spans="1:14">
      <c r="A17" s="69" t="str">
        <f>IF(Correlation!A17="","@9999","@"&amp;Correlation!A17)</f>
        <v>@D</v>
      </c>
      <c r="B17" s="69" t="str">
        <f>IF(Correlation!B17="","@9999","@"&amp;Correlation!B17)</f>
        <v>@A-01 bottom</v>
      </c>
      <c r="C17" s="69" t="str">
        <f>IF(Correlation!C17="","@9999","@"&amp;Correlation!C17)</f>
        <v>@180</v>
      </c>
      <c r="D17" s="69" t="str">
        <f>IF(Correlation!D17="","@9999","@"&amp;Correlation!D17)</f>
        <v>@200</v>
      </c>
      <c r="E17" s="69" t="str">
        <f>IF(Correlation!E17="","@9999","@"&amp;Correlation!E17)</f>
        <v>@9999</v>
      </c>
      <c r="F17" s="69" t="str">
        <f>IF(Correlation!F17="","@9999","@"&amp;Correlation!F17)</f>
        <v>@9999</v>
      </c>
      <c r="G17" s="69" t="str">
        <f>IF(Correlation!G17="","@9999","@"&amp;Correlation!G17)</f>
        <v>@9999</v>
      </c>
      <c r="H17" s="69" t="str">
        <f>IF(Correlation!H17="","@9999","@"&amp;Correlation!H17)</f>
        <v>@9999</v>
      </c>
      <c r="I17" s="69" t="str">
        <f>IF(Correlation!I17="","@9999","@"&amp;Correlation!I17)</f>
        <v>@9999</v>
      </c>
      <c r="J17" s="69" t="str">
        <f>IF(Correlation!J17="","@9999","@"&amp;Correlation!J17)</f>
        <v>@9999</v>
      </c>
      <c r="K17" s="69" t="str">
        <f>IF(Correlation!K17="","@9999","@"&amp;Correlation!K17)</f>
        <v>@9999</v>
      </c>
      <c r="L17" s="69" t="str">
        <f>IF(Correlation!L17="","@9999","@"&amp;Correlation!L17)</f>
        <v>@9999</v>
      </c>
      <c r="M17" s="69" t="str">
        <f>IF(Correlation!M17="","@9999","@"&amp;Correlation!M17)</f>
        <v>@9999</v>
      </c>
      <c r="N17" s="69" t="str">
        <f>IF(Correlation!N17="","@9999","@"&amp;Correlation!N17)</f>
        <v>@9999</v>
      </c>
    </row>
    <row r="18" spans="1:14">
      <c r="A18" s="69" t="str">
        <f>IF(Correlation!A18="","@9999","@"&amp;Correlation!A18)</f>
        <v>@D</v>
      </c>
      <c r="B18" s="69" t="str">
        <f>IF(Correlation!B18="","@9999","@"&amp;Correlation!B18)</f>
        <v>@9999</v>
      </c>
      <c r="C18" s="69" t="str">
        <f>IF(Correlation!C18="","@9999","@"&amp;Correlation!C18)</f>
        <v>@9999</v>
      </c>
      <c r="D18" s="69" t="str">
        <f>IF(Correlation!D18="","@9999","@"&amp;Correlation!D18)</f>
        <v>@9999</v>
      </c>
      <c r="E18" s="69" t="str">
        <f>IF(Correlation!E18="","@9999","@"&amp;Correlation!E18)</f>
        <v>@9999</v>
      </c>
      <c r="F18" s="69" t="str">
        <f>IF(Correlation!F18="","@9999","@"&amp;Correlation!F18)</f>
        <v>@9999</v>
      </c>
      <c r="G18" s="69" t="str">
        <f>IF(Correlation!G18="","@9999","@"&amp;Correlation!G18)</f>
        <v>@9999</v>
      </c>
      <c r="H18" s="69" t="str">
        <f>IF(Correlation!H18="","@9999","@"&amp;Correlation!H18)</f>
        <v>@C-02 top</v>
      </c>
      <c r="I18" s="69" t="str">
        <f>IF(Correlation!I18="","@9999","@"&amp;Correlation!I18)</f>
        <v>@0</v>
      </c>
      <c r="J18" s="69" t="str">
        <f>IF(Correlation!J18="","@9999","@"&amp;Correlation!J18)</f>
        <v>@164.4</v>
      </c>
      <c r="K18" s="69" t="str">
        <f>IF(Correlation!K18="","@9999","@"&amp;Correlation!K18)</f>
        <v>@9999</v>
      </c>
      <c r="L18" s="69" t="str">
        <f>IF(Correlation!L18="","@9999","@"&amp;Correlation!L18)</f>
        <v>@9999</v>
      </c>
      <c r="M18" s="69" t="str">
        <f>IF(Correlation!M18="","@9999","@"&amp;Correlation!M18)</f>
        <v>@9999</v>
      </c>
      <c r="N18" s="69" t="str">
        <f>IF(Correlation!N18="","@9999","@"&amp;Correlation!N18)</f>
        <v>@9999</v>
      </c>
    </row>
    <row r="19" spans="1:14">
      <c r="A19" s="69" t="str">
        <f>IF(Correlation!A19="","@9999","@"&amp;Correlation!A19)</f>
        <v>@D</v>
      </c>
      <c r="B19" s="69" t="str">
        <f>IF(Correlation!B19="","@9999","@"&amp;Correlation!B19)</f>
        <v>@9999</v>
      </c>
      <c r="C19" s="69" t="str">
        <f>IF(Correlation!C19="","@9999","@"&amp;Correlation!C19)</f>
        <v>@9999</v>
      </c>
      <c r="D19" s="69" t="str">
        <f>IF(Correlation!D19="","@9999","@"&amp;Correlation!D19)</f>
        <v>@9999</v>
      </c>
      <c r="E19" s="69" t="str">
        <f>IF(Correlation!E19="","@9999","@"&amp;Correlation!E19)</f>
        <v>@01</v>
      </c>
      <c r="F19" s="69" t="str">
        <f>IF(Correlation!F19="","@9999","@"&amp;Correlation!F19)</f>
        <v>@67</v>
      </c>
      <c r="G19" s="69" t="str">
        <f>IF(Correlation!G19="","@9999","@"&amp;Correlation!G19)</f>
        <v>@181</v>
      </c>
      <c r="H19" s="69" t="str">
        <f>IF(Correlation!H19="","@9999","@"&amp;Correlation!H19)</f>
        <v>@9999</v>
      </c>
      <c r="I19" s="69" t="str">
        <f>IF(Correlation!I19="","@9999","@"&amp;Correlation!I19)</f>
        <v>@9999</v>
      </c>
      <c r="J19" s="69" t="str">
        <f>IF(Correlation!J19="","@9999","@"&amp;Correlation!J19)</f>
        <v>@9999</v>
      </c>
      <c r="K19" s="69" t="str">
        <f>IF(Correlation!K19="","@9999","@"&amp;Correlation!K19)</f>
        <v>@04</v>
      </c>
      <c r="L19" s="69" t="str">
        <f>IF(Correlation!L19="","@9999","@"&amp;Correlation!L19)</f>
        <v>@81.4</v>
      </c>
      <c r="M19" s="69" t="str">
        <f>IF(Correlation!M19="","@9999","@"&amp;Correlation!M19)</f>
        <v>@188.4</v>
      </c>
      <c r="N19" s="69" t="str">
        <f>IF(Correlation!N19="","@9999","@"&amp;Correlation!N19)</f>
        <v>@202.2</v>
      </c>
    </row>
    <row r="20" spans="1:14">
      <c r="A20" s="69" t="str">
        <f>IF(Correlation!A20="","@9999","@"&amp;Correlation!A20)</f>
        <v>@D</v>
      </c>
      <c r="B20" s="69" t="str">
        <f>IF(Correlation!B20="","@9999","@"&amp;Correlation!B20)</f>
        <v>@9999</v>
      </c>
      <c r="C20" s="69" t="str">
        <f>IF(Correlation!C20="","@9999","@"&amp;Correlation!C20)</f>
        <v>@9999</v>
      </c>
      <c r="D20" s="69" t="str">
        <f>IF(Correlation!D20="","@9999","@"&amp;Correlation!D20)</f>
        <v>@9999</v>
      </c>
      <c r="E20" s="69" t="str">
        <f>IF(Correlation!E20="","@9999","@"&amp;Correlation!E20)</f>
        <v>@9999</v>
      </c>
      <c r="F20" s="69" t="str">
        <f>IF(Correlation!F20="","@9999","@"&amp;Correlation!F20)</f>
        <v>@9999</v>
      </c>
      <c r="G20" s="69" t="str">
        <f>IF(Correlation!G20="","@9999","@"&amp;Correlation!G20)</f>
        <v>@9999</v>
      </c>
      <c r="H20" s="69" t="str">
        <f>IF(Correlation!H20="","@9999","@"&amp;Correlation!H20)</f>
        <v>@01</v>
      </c>
      <c r="I20" s="69" t="str">
        <f>IF(Correlation!I20="","@9999","@"&amp;Correlation!I20)</f>
        <v>@7.4</v>
      </c>
      <c r="J20" s="69" t="str">
        <f>IF(Correlation!J20="","@9999","@"&amp;Correlation!J20)</f>
        <v>@171.8</v>
      </c>
      <c r="K20" s="69" t="str">
        <f>IF(Correlation!K20="","@9999","@"&amp;Correlation!K20)</f>
        <v>@9999</v>
      </c>
      <c r="L20" s="69" t="str">
        <f>IF(Correlation!L20="","@9999","@"&amp;Correlation!L20)</f>
        <v>@9999</v>
      </c>
      <c r="M20" s="69" t="str">
        <f>IF(Correlation!M20="","@9999","@"&amp;Correlation!M20)</f>
        <v>@9999</v>
      </c>
      <c r="N20" s="69" t="str">
        <f>IF(Correlation!N20="","@9999","@"&amp;Correlation!N20)</f>
        <v>@9999</v>
      </c>
    </row>
    <row r="21" spans="1:14">
      <c r="A21" s="69" t="str">
        <f>IF(Correlation!A21="","@9999","@"&amp;Correlation!A21)</f>
        <v>@D</v>
      </c>
      <c r="B21" s="69" t="str">
        <f>IF(Correlation!B21="","@9999","@"&amp;Correlation!B21)</f>
        <v>@9999</v>
      </c>
      <c r="C21" s="69" t="str">
        <f>IF(Correlation!C21="","@9999","@"&amp;Correlation!C21)</f>
        <v>@9999</v>
      </c>
      <c r="D21" s="69" t="str">
        <f>IF(Correlation!D21="","@9999","@"&amp;Correlation!D21)</f>
        <v>@9999</v>
      </c>
      <c r="E21" s="69" t="str">
        <f>IF(Correlation!E21="","@9999","@"&amp;Correlation!E21)</f>
        <v>@9999</v>
      </c>
      <c r="F21" s="69" t="str">
        <f>IF(Correlation!F21="","@9999","@"&amp;Correlation!F21)</f>
        <v>@9999</v>
      </c>
      <c r="G21" s="69" t="str">
        <f>IF(Correlation!G21="","@9999","@"&amp;Correlation!G21)</f>
        <v>@9999</v>
      </c>
      <c r="H21" s="69" t="str">
        <f>IF(Correlation!H21="","@9999","@"&amp;Correlation!H21)</f>
        <v>@02</v>
      </c>
      <c r="I21" s="69" t="str">
        <f>IF(Correlation!I21="","@9999","@"&amp;Correlation!I21)</f>
        <v>@10.6</v>
      </c>
      <c r="J21" s="69" t="str">
        <f>IF(Correlation!J21="","@9999","@"&amp;Correlation!J21)</f>
        <v>@175</v>
      </c>
      <c r="K21" s="69" t="str">
        <f>IF(Correlation!K21="","@9999","@"&amp;Correlation!K21)</f>
        <v>@9999</v>
      </c>
      <c r="L21" s="69" t="str">
        <f>IF(Correlation!L21="","@9999","@"&amp;Correlation!L21)</f>
        <v>@9999</v>
      </c>
      <c r="M21" s="69" t="str">
        <f>IF(Correlation!M21="","@9999","@"&amp;Correlation!M21)</f>
        <v>@9999</v>
      </c>
      <c r="N21" s="69" t="str">
        <f>IF(Correlation!N21="","@9999","@"&amp;Correlation!N21)</f>
        <v>@9999</v>
      </c>
    </row>
    <row r="22" spans="1:14">
      <c r="A22" s="69" t="str">
        <f>IF(Correlation!A22="","@9999","@"&amp;Correlation!A22)</f>
        <v>@D</v>
      </c>
      <c r="B22" s="69" t="str">
        <f>IF(Correlation!B22="","@9999","@"&amp;Correlation!B22)</f>
        <v>@A-02 top</v>
      </c>
      <c r="C22" s="69" t="str">
        <f>IF(Correlation!C22="","@9999","@"&amp;Correlation!C22)</f>
        <v>@0</v>
      </c>
      <c r="D22" s="69" t="str">
        <f>IF(Correlation!D22="","@9999","@"&amp;Correlation!D22)</f>
        <v>@218</v>
      </c>
      <c r="E22" s="69" t="str">
        <f>IF(Correlation!E22="","@9999","@"&amp;Correlation!E22)</f>
        <v>@9999</v>
      </c>
      <c r="F22" s="69" t="str">
        <f>IF(Correlation!F22="","@9999","@"&amp;Correlation!F22)</f>
        <v>@9999</v>
      </c>
      <c r="G22" s="69" t="str">
        <f>IF(Correlation!G22="","@9999","@"&amp;Correlation!G22)</f>
        <v>@9999</v>
      </c>
      <c r="H22" s="69" t="str">
        <f>IF(Correlation!H22="","@9999","@"&amp;Correlation!H22)</f>
        <v>@9999</v>
      </c>
      <c r="I22" s="69" t="str">
        <f>IF(Correlation!I22="","@9999","@"&amp;Correlation!I22)</f>
        <v>@9999</v>
      </c>
      <c r="J22" s="69" t="str">
        <f>IF(Correlation!J22="","@9999","@"&amp;Correlation!J22)</f>
        <v>@9999</v>
      </c>
      <c r="K22" s="69" t="str">
        <f>IF(Correlation!K22="","@9999","@"&amp;Correlation!K22)</f>
        <v>@9999</v>
      </c>
      <c r="L22" s="69" t="str">
        <f>IF(Correlation!L22="","@9999","@"&amp;Correlation!L22)</f>
        <v>@9999</v>
      </c>
      <c r="M22" s="69" t="str">
        <f>IF(Correlation!M22="","@9999","@"&amp;Correlation!M22)</f>
        <v>@9999</v>
      </c>
      <c r="N22" s="69" t="str">
        <f>IF(Correlation!N22="","@9999","@"&amp;Correlation!N22)</f>
        <v>@9999</v>
      </c>
    </row>
    <row r="23" spans="1:14">
      <c r="A23" s="69" t="str">
        <f>IF(Correlation!A23="","@9999","@"&amp;Correlation!A23)</f>
        <v>@D</v>
      </c>
      <c r="B23" s="69" t="str">
        <f>IF(Correlation!B23="","@9999","@"&amp;Correlation!B23)</f>
        <v>@01</v>
      </c>
      <c r="C23" s="69" t="str">
        <f>IF(Correlation!C23="","@9999","@"&amp;Correlation!C23)</f>
        <v>@8</v>
      </c>
      <c r="D23" s="69" t="str">
        <f>IF(Correlation!D23="","@9999","@"&amp;Correlation!D23)</f>
        <v>@226</v>
      </c>
      <c r="E23" s="69" t="str">
        <f>IF(Correlation!E23="","@9999","@"&amp;Correlation!E23)</f>
        <v>@02</v>
      </c>
      <c r="F23" s="69" t="str">
        <f>IF(Correlation!F23="","@9999","@"&amp;Correlation!F23)</f>
        <v>@101.5</v>
      </c>
      <c r="G23" s="69" t="str">
        <f>IF(Correlation!G23="","@9999","@"&amp;Correlation!G23)</f>
        <v>@215.5</v>
      </c>
      <c r="H23" s="69" t="str">
        <f>IF(Correlation!H23="","@9999","@"&amp;Correlation!H23)</f>
        <v>@03</v>
      </c>
      <c r="I23" s="69" t="str">
        <f>IF(Correlation!I23="","@9999","@"&amp;Correlation!I23)</f>
        <v>@34.7</v>
      </c>
      <c r="J23" s="69" t="str">
        <f>IF(Correlation!J23="","@9999","@"&amp;Correlation!J23)</f>
        <v>@199.1</v>
      </c>
      <c r="K23" s="69" t="str">
        <f>IF(Correlation!K23="","@9999","@"&amp;Correlation!K23)</f>
        <v>@06</v>
      </c>
      <c r="L23" s="69" t="str">
        <f>IF(Correlation!L23="","@9999","@"&amp;Correlation!L23)</f>
        <v>@115</v>
      </c>
      <c r="M23" s="69" t="str">
        <f>IF(Correlation!M23="","@9999","@"&amp;Correlation!M23)</f>
        <v>@222</v>
      </c>
      <c r="N23" s="69" t="str">
        <f>IF(Correlation!N23="","@9999","@"&amp;Correlation!N23)</f>
        <v>@235.8</v>
      </c>
    </row>
    <row r="24" spans="1:14">
      <c r="A24" s="69" t="str">
        <f>IF(Correlation!A24="","@9999","@"&amp;Correlation!A24)</f>
        <v>@D</v>
      </c>
      <c r="B24" s="69" t="str">
        <f>IF(Correlation!B24="","@9999","@"&amp;Correlation!B24)</f>
        <v>@02</v>
      </c>
      <c r="C24" s="69" t="str">
        <f>IF(Correlation!C24="","@9999","@"&amp;Correlation!C24)</f>
        <v>@13.2</v>
      </c>
      <c r="D24" s="69" t="str">
        <f>IF(Correlation!D24="","@9999","@"&amp;Correlation!D24)</f>
        <v>@231.2</v>
      </c>
      <c r="E24" s="69" t="str">
        <f>IF(Correlation!E24="","@9999","@"&amp;Correlation!E24)</f>
        <v>@9999</v>
      </c>
      <c r="F24" s="69" t="str">
        <f>IF(Correlation!F24="","@9999","@"&amp;Correlation!F24)</f>
        <v>@9999</v>
      </c>
      <c r="G24" s="69" t="str">
        <f>IF(Correlation!G24="","@9999","@"&amp;Correlation!G24)</f>
        <v>@9999</v>
      </c>
      <c r="H24" s="69" t="str">
        <f>IF(Correlation!H24="","@9999","@"&amp;Correlation!H24)</f>
        <v>@04</v>
      </c>
      <c r="I24" s="69" t="str">
        <f>IF(Correlation!I24="","@9999","@"&amp;Correlation!I24)</f>
        <v>@41.4</v>
      </c>
      <c r="J24" s="69" t="str">
        <f>IF(Correlation!J24="","@9999","@"&amp;Correlation!J24)</f>
        <v>@205.8</v>
      </c>
      <c r="K24" s="69" t="str">
        <f>IF(Correlation!K24="","@9999","@"&amp;Correlation!K24)</f>
        <v>@07</v>
      </c>
      <c r="L24" s="69" t="str">
        <f>IF(Correlation!L24="","@9999","@"&amp;Correlation!L24)</f>
        <v>@121</v>
      </c>
      <c r="M24" s="69" t="str">
        <f>IF(Correlation!M24="","@9999","@"&amp;Correlation!M24)</f>
        <v>@228</v>
      </c>
      <c r="N24" s="69" t="str">
        <f>IF(Correlation!N24="","@9999","@"&amp;Correlation!N24)</f>
        <v>@241.8</v>
      </c>
    </row>
    <row r="25" spans="1:14">
      <c r="A25" s="69" t="str">
        <f>IF(Correlation!A25="","@9999","@"&amp;Correlation!A25)</f>
        <v>@K-002</v>
      </c>
      <c r="B25" s="69" t="str">
        <f>IF(Correlation!B25="","@9999","@"&amp;Correlation!B25)</f>
        <v>@03</v>
      </c>
      <c r="C25" s="69" t="str">
        <f>IF(Correlation!C25="","@9999","@"&amp;Correlation!C25)</f>
        <v>@22.3</v>
      </c>
      <c r="D25" s="69" t="str">
        <f>IF(Correlation!D25="","@9999","@"&amp;Correlation!D25)</f>
        <v>@240.3</v>
      </c>
      <c r="E25" s="69" t="str">
        <f>IF(Correlation!E25="","@9999","@"&amp;Correlation!E25)</f>
        <v>@03</v>
      </c>
      <c r="F25" s="69" t="str">
        <f>IF(Correlation!F25="","@9999","@"&amp;Correlation!F25)</f>
        <v>@117.3</v>
      </c>
      <c r="G25" s="69" t="str">
        <f>IF(Correlation!G25="","@9999","@"&amp;Correlation!G25)</f>
        <v>@231.3</v>
      </c>
      <c r="H25" s="69" t="str">
        <f>IF(Correlation!H25="","@9999","@"&amp;Correlation!H25)</f>
        <v>@05</v>
      </c>
      <c r="I25" s="69" t="str">
        <f>IF(Correlation!I25="","@9999","@"&amp;Correlation!I25)</f>
        <v>@50.7</v>
      </c>
      <c r="J25" s="69" t="str">
        <f>IF(Correlation!J25="","@9999","@"&amp;Correlation!J25)</f>
        <v>@215.1</v>
      </c>
      <c r="K25" s="69" t="str">
        <f>IF(Correlation!K25="","@9999","@"&amp;Correlation!K25)</f>
        <v>@08</v>
      </c>
      <c r="L25" s="69" t="str">
        <f>IF(Correlation!L25="","@9999","@"&amp;Correlation!L25)</f>
        <v>@129.8</v>
      </c>
      <c r="M25" s="69" t="str">
        <f>IF(Correlation!M25="","@9999","@"&amp;Correlation!M25)</f>
        <v>@236.8</v>
      </c>
      <c r="N25" s="69" t="str">
        <f>IF(Correlation!N25="","@9999","@"&amp;Correlation!N25)</f>
        <v>@250.6</v>
      </c>
    </row>
    <row r="26" spans="1:14">
      <c r="A26" s="69" t="str">
        <f>IF(Correlation!A26="","@9999","@"&amp;Correlation!A26)</f>
        <v>@A</v>
      </c>
      <c r="B26" s="69" t="str">
        <f>IF(Correlation!B26="","@9999","@"&amp;Correlation!B26)</f>
        <v>@04</v>
      </c>
      <c r="C26" s="69" t="str">
        <f>IF(Correlation!C26="","@9999","@"&amp;Correlation!C26)</f>
        <v>@44.6</v>
      </c>
      <c r="D26" s="69" t="str">
        <f>IF(Correlation!D26="","@9999","@"&amp;Correlation!D26)</f>
        <v>@262.6</v>
      </c>
      <c r="E26" s="69" t="str">
        <f>IF(Correlation!E26="","@9999","@"&amp;Correlation!E26)</f>
        <v>@9999</v>
      </c>
      <c r="F26" s="69" t="str">
        <f>IF(Correlation!F26="","@9999","@"&amp;Correlation!F26)</f>
        <v>@9999</v>
      </c>
      <c r="G26" s="69" t="str">
        <f>IF(Correlation!G26="","@9999","@"&amp;Correlation!G26)</f>
        <v>@9999</v>
      </c>
      <c r="H26" s="69" t="str">
        <f>IF(Correlation!H26="","@9999","@"&amp;Correlation!H26)</f>
        <v>@06 a</v>
      </c>
      <c r="I26" s="69" t="str">
        <f>IF(Correlation!I26="","@9999","@"&amp;Correlation!I26)</f>
        <v>@73.9</v>
      </c>
      <c r="J26" s="69" t="str">
        <f>IF(Correlation!J26="","@9999","@"&amp;Correlation!J26)</f>
        <v>@238.3</v>
      </c>
      <c r="K26" s="69" t="str">
        <f>IF(Correlation!K26="","@9999","@"&amp;Correlation!K26)</f>
        <v>@09 a</v>
      </c>
      <c r="L26" s="69" t="str">
        <f>IF(Correlation!L26="","@9999","@"&amp;Correlation!L26)</f>
        <v>@152.3</v>
      </c>
      <c r="M26" s="69" t="str">
        <f>IF(Correlation!M26="","@9999","@"&amp;Correlation!M26)</f>
        <v>@259.3</v>
      </c>
      <c r="N26" s="69" t="str">
        <f>IF(Correlation!N26="","@9999","@"&amp;Correlation!N26)</f>
        <v>@272.9</v>
      </c>
    </row>
    <row r="27" spans="1:14">
      <c r="A27" s="69" t="str">
        <f>IF(Correlation!A27="","@9999","@"&amp;Correlation!A27)</f>
        <v>@A</v>
      </c>
      <c r="B27" s="69" t="str">
        <f>IF(Correlation!B27="","@9999","@"&amp;Correlation!B27)</f>
        <v>@05</v>
      </c>
      <c r="C27" s="69" t="str">
        <f>IF(Correlation!C27="","@9999","@"&amp;Correlation!C27)</f>
        <v>@48.8</v>
      </c>
      <c r="D27" s="69" t="str">
        <f>IF(Correlation!D27="","@9999","@"&amp;Correlation!D27)</f>
        <v>@266.8</v>
      </c>
      <c r="E27" s="69" t="str">
        <f>IF(Correlation!E27="","@9999","@"&amp;Correlation!E27)</f>
        <v>@9999</v>
      </c>
      <c r="F27" s="69" t="str">
        <f>IF(Correlation!F27="","@9999","@"&amp;Correlation!F27)</f>
        <v>@9999</v>
      </c>
      <c r="G27" s="69" t="str">
        <f>IF(Correlation!G27="","@9999","@"&amp;Correlation!G27)</f>
        <v>@9999</v>
      </c>
      <c r="H27" s="69" t="str">
        <f>IF(Correlation!H27="","@9999","@"&amp;Correlation!H27)</f>
        <v>@06 b</v>
      </c>
      <c r="I27" s="69" t="str">
        <f>IF(Correlation!I27="","@9999","@"&amp;Correlation!I27)</f>
        <v>@78.4</v>
      </c>
      <c r="J27" s="69" t="str">
        <f>IF(Correlation!J27="","@9999","@"&amp;Correlation!J27)</f>
        <v>@242.8</v>
      </c>
      <c r="K27" s="69" t="str">
        <f>IF(Correlation!K27="","@9999","@"&amp;Correlation!K27)</f>
        <v>@09 b</v>
      </c>
      <c r="L27" s="69" t="str">
        <f>IF(Correlation!L27="","@9999","@"&amp;Correlation!L27)</f>
        <v>@155.8</v>
      </c>
      <c r="M27" s="69" t="str">
        <f>IF(Correlation!M27="","@9999","@"&amp;Correlation!M27)</f>
        <v>@262.8</v>
      </c>
      <c r="N27" s="69" t="str">
        <f>IF(Correlation!N27="","@9999","@"&amp;Correlation!N27)</f>
        <v>@277.1</v>
      </c>
    </row>
    <row r="28" spans="1:14">
      <c r="A28" s="69" t="str">
        <f>IF(Correlation!A28="","@9999","@"&amp;Correlation!A28)</f>
        <v>@A</v>
      </c>
      <c r="B28" s="69" t="str">
        <f>IF(Correlation!B28="","@9999","@"&amp;Correlation!B28)</f>
        <v>@06</v>
      </c>
      <c r="C28" s="69" t="str">
        <f>IF(Correlation!C28="","@9999","@"&amp;Correlation!C28)</f>
        <v>@51.6</v>
      </c>
      <c r="D28" s="69" t="str">
        <f>IF(Correlation!D28="","@9999","@"&amp;Correlation!D28)</f>
        <v>@269.6</v>
      </c>
      <c r="E28" s="69" t="str">
        <f>IF(Correlation!E28="","@9999","@"&amp;Correlation!E28)</f>
        <v>@9999</v>
      </c>
      <c r="F28" s="69" t="str">
        <f>IF(Correlation!F28="","@9999","@"&amp;Correlation!F28)</f>
        <v>@9999</v>
      </c>
      <c r="G28" s="69" t="str">
        <f>IF(Correlation!G28="","@9999","@"&amp;Correlation!G28)</f>
        <v>@9999</v>
      </c>
      <c r="H28" s="69" t="str">
        <f>IF(Correlation!H28="","@9999","@"&amp;Correlation!H28)</f>
        <v>@06 c</v>
      </c>
      <c r="I28" s="69" t="str">
        <f>IF(Correlation!I28="","@9999","@"&amp;Correlation!I28)</f>
        <v>@81</v>
      </c>
      <c r="J28" s="69" t="str">
        <f>IF(Correlation!J28="","@9999","@"&amp;Correlation!J28)</f>
        <v>@245.4</v>
      </c>
      <c r="K28" s="69" t="str">
        <f>IF(Correlation!K28="","@9999","@"&amp;Correlation!K28)</f>
        <v>@09 c</v>
      </c>
      <c r="L28" s="69" t="str">
        <f>IF(Correlation!L28="","@9999","@"&amp;Correlation!L28)</f>
        <v>@158.6</v>
      </c>
      <c r="M28" s="69" t="str">
        <f>IF(Correlation!M28="","@9999","@"&amp;Correlation!M28)</f>
        <v>@265.6</v>
      </c>
      <c r="N28" s="69" t="str">
        <f>IF(Correlation!N28="","@9999","@"&amp;Correlation!N28)</f>
        <v>@279.9</v>
      </c>
    </row>
    <row r="29" spans="1:14">
      <c r="A29" s="69" t="str">
        <f>IF(Correlation!A29="","@9999","@"&amp;Correlation!A29)</f>
        <v>@A</v>
      </c>
      <c r="B29" s="69" t="str">
        <f>IF(Correlation!B29="","@9999","@"&amp;Correlation!B29)</f>
        <v>@9999</v>
      </c>
      <c r="C29" s="69" t="str">
        <f>IF(Correlation!C29="","@9999","@"&amp;Correlation!C29)</f>
        <v>@9999</v>
      </c>
      <c r="D29" s="69" t="str">
        <f>IF(Correlation!D29="","@9999","@"&amp;Correlation!D29)</f>
        <v>@9999</v>
      </c>
      <c r="E29" s="69" t="str">
        <f>IF(Correlation!E29="","@9999","@"&amp;Correlation!E29)</f>
        <v>@9999</v>
      </c>
      <c r="F29" s="69" t="str">
        <f>IF(Correlation!F29="","@9999","@"&amp;Correlation!F29)</f>
        <v>@9999</v>
      </c>
      <c r="G29" s="69" t="str">
        <f>IF(Correlation!G29="","@9999","@"&amp;Correlation!G29)</f>
        <v>@9999</v>
      </c>
      <c r="H29" s="69" t="str">
        <f>IF(Correlation!H29="","@9999","@"&amp;Correlation!H29)</f>
        <v>@C-02 bottom</v>
      </c>
      <c r="I29" s="69" t="str">
        <f>IF(Correlation!I29="","@9999","@"&amp;Correlation!I29)</f>
        <v>@95.6</v>
      </c>
      <c r="J29" s="69" t="str">
        <f>IF(Correlation!J29="","@9999","@"&amp;Correlation!J29)</f>
        <v>@260</v>
      </c>
      <c r="K29" s="69" t="str">
        <f>IF(Correlation!K29="","@9999","@"&amp;Correlation!K29)</f>
        <v>@9999</v>
      </c>
      <c r="L29" s="69" t="str">
        <f>IF(Correlation!L29="","@9999","@"&amp;Correlation!L29)</f>
        <v>@9999</v>
      </c>
      <c r="M29" s="69" t="str">
        <f>IF(Correlation!M29="","@9999","@"&amp;Correlation!M29)</f>
        <v>@9999</v>
      </c>
      <c r="N29" s="69" t="str">
        <f>IF(Correlation!N29="","@9999","@"&amp;Correlation!N29)</f>
        <v>@9999</v>
      </c>
    </row>
    <row r="30" spans="1:14">
      <c r="A30" s="69" t="str">
        <f>IF(Correlation!A30="","@9999","@"&amp;Correlation!A30)</f>
        <v>@A</v>
      </c>
      <c r="B30" s="69" t="str">
        <f>IF(Correlation!B30="","@9999","@"&amp;Correlation!B30)</f>
        <v>@07</v>
      </c>
      <c r="C30" s="69" t="str">
        <f>IF(Correlation!C30="","@9999","@"&amp;Correlation!C30)</f>
        <v>@69</v>
      </c>
      <c r="D30" s="69" t="str">
        <f>IF(Correlation!D30="","@9999","@"&amp;Correlation!D30)</f>
        <v>@287</v>
      </c>
      <c r="E30" s="69" t="str">
        <f>IF(Correlation!E30="","@9999","@"&amp;Correlation!E30)</f>
        <v>@9999</v>
      </c>
      <c r="F30" s="69" t="str">
        <f>IF(Correlation!F30="","@9999","@"&amp;Correlation!F30)</f>
        <v>@9999</v>
      </c>
      <c r="G30" s="69" t="str">
        <f>IF(Correlation!G30="","@9999","@"&amp;Correlation!G30)</f>
        <v>@9999</v>
      </c>
      <c r="H30" s="69" t="str">
        <f>IF(Correlation!H30="","@9999","@"&amp;Correlation!H30)</f>
        <v>@9999</v>
      </c>
      <c r="I30" s="69" t="str">
        <f>IF(Correlation!I30="","@9999","@"&amp;Correlation!I30)</f>
        <v>@9999</v>
      </c>
      <c r="J30" s="69" t="str">
        <f>IF(Correlation!J30="","@9999","@"&amp;Correlation!J30)</f>
        <v>@9999</v>
      </c>
      <c r="K30" s="69" t="str">
        <f>IF(Correlation!K30="","@9999","@"&amp;Correlation!K30)</f>
        <v>@10</v>
      </c>
      <c r="L30" s="69" t="str">
        <f>IF(Correlation!L30="","@9999","@"&amp;Correlation!L30)</f>
        <v>@177.1</v>
      </c>
      <c r="M30" s="69" t="str">
        <f>IF(Correlation!M30="","@9999","@"&amp;Correlation!M30)</f>
        <v>@284.1</v>
      </c>
      <c r="N30" s="69" t="str">
        <f>IF(Correlation!N30="","@9999","@"&amp;Correlation!N30)</f>
        <v>@297.3</v>
      </c>
    </row>
    <row r="31" spans="1:14">
      <c r="A31" s="69" t="str">
        <f>IF(Correlation!A31="","@9999","@"&amp;Correlation!A31)</f>
        <v>@A</v>
      </c>
      <c r="B31" s="69" t="str">
        <f>IF(Correlation!B31="","@9999","@"&amp;Correlation!B31)</f>
        <v>@08</v>
      </c>
      <c r="C31" s="69" t="str">
        <f>IF(Correlation!C31="","@9999","@"&amp;Correlation!C31)</f>
        <v>@76.8</v>
      </c>
      <c r="D31" s="69" t="str">
        <f>IF(Correlation!D31="","@9999","@"&amp;Correlation!D31)</f>
        <v>@294.8</v>
      </c>
      <c r="E31" s="69" t="str">
        <f>IF(Correlation!E31="","@9999","@"&amp;Correlation!E31)</f>
        <v>@04 a</v>
      </c>
      <c r="F31" s="69" t="str">
        <f>IF(Correlation!F31="","@9999","@"&amp;Correlation!F31)</f>
        <v>@181.3</v>
      </c>
      <c r="G31" s="69" t="str">
        <f>IF(Correlation!G31="","@9999","@"&amp;Correlation!G31)</f>
        <v>@295.3</v>
      </c>
      <c r="H31" s="69" t="str">
        <f>IF(Correlation!H31="","@9999","@"&amp;Correlation!H31)</f>
        <v>@9999</v>
      </c>
      <c r="I31" s="69" t="str">
        <f>IF(Correlation!I31="","@9999","@"&amp;Correlation!I31)</f>
        <v>@9999</v>
      </c>
      <c r="J31" s="69" t="str">
        <f>IF(Correlation!J31="","@9999","@"&amp;Correlation!J31)</f>
        <v>@9999</v>
      </c>
      <c r="K31" s="69" t="str">
        <f>IF(Correlation!K31="","@9999","@"&amp;Correlation!K31)</f>
        <v>@11 a</v>
      </c>
      <c r="L31" s="69" t="str">
        <f>IF(Correlation!L31="","@9999","@"&amp;Correlation!L31)</f>
        <v>@185.1</v>
      </c>
      <c r="M31" s="69" t="str">
        <f>IF(Correlation!M31="","@9999","@"&amp;Correlation!M31)</f>
        <v>@292.1</v>
      </c>
      <c r="N31" s="69" t="str">
        <f>IF(Correlation!N31="","@9999","@"&amp;Correlation!N31)</f>
        <v>@305.1</v>
      </c>
    </row>
    <row r="32" spans="1:14">
      <c r="A32" s="69" t="str">
        <f>IF(Correlation!A32="","@9999","@"&amp;Correlation!A32)</f>
        <v>@A</v>
      </c>
      <c r="B32" s="69" t="str">
        <f>IF(Correlation!B32="","@9999","@"&amp;Correlation!B32)</f>
        <v>@09</v>
      </c>
      <c r="C32" s="69" t="str">
        <f>IF(Correlation!C32="","@9999","@"&amp;Correlation!C32)</f>
        <v>@78.3</v>
      </c>
      <c r="D32" s="69" t="str">
        <f>IF(Correlation!D32="","@9999","@"&amp;Correlation!D32)</f>
        <v>@296.3</v>
      </c>
      <c r="E32" s="69" t="str">
        <f>IF(Correlation!E32="","@9999","@"&amp;Correlation!E32)</f>
        <v>@04 b</v>
      </c>
      <c r="F32" s="69" t="str">
        <f>IF(Correlation!F32="","@9999","@"&amp;Correlation!F32)</f>
        <v>@183.3</v>
      </c>
      <c r="G32" s="69" t="str">
        <f>IF(Correlation!G32="","@9999","@"&amp;Correlation!G32)</f>
        <v>@297.3</v>
      </c>
      <c r="H32" s="69" t="str">
        <f>IF(Correlation!H32="","@9999","@"&amp;Correlation!H32)</f>
        <v>@9999</v>
      </c>
      <c r="I32" s="69" t="str">
        <f>IF(Correlation!I32="","@9999","@"&amp;Correlation!I32)</f>
        <v>@9999</v>
      </c>
      <c r="J32" s="69" t="str">
        <f>IF(Correlation!J32="","@9999","@"&amp;Correlation!J32)</f>
        <v>@9999</v>
      </c>
      <c r="K32" s="69" t="str">
        <f>IF(Correlation!K32="","@9999","@"&amp;Correlation!K32)</f>
        <v>@11 b</v>
      </c>
      <c r="L32" s="69" t="str">
        <f>IF(Correlation!L32="","@9999","@"&amp;Correlation!L32)</f>
        <v>@187.4</v>
      </c>
      <c r="M32" s="69" t="str">
        <f>IF(Correlation!M32="","@9999","@"&amp;Correlation!M32)</f>
        <v>@294.4</v>
      </c>
      <c r="N32" s="69" t="str">
        <f>IF(Correlation!N32="","@9999","@"&amp;Correlation!N32)</f>
        <v>@306.6</v>
      </c>
    </row>
    <row r="33" spans="1:14">
      <c r="A33" s="69" t="str">
        <f>IF(Correlation!A33="","@9999","@"&amp;Correlation!A33)</f>
        <v>@A</v>
      </c>
      <c r="B33" s="69" t="str">
        <f>IF(Correlation!B33="","@9999","@"&amp;Correlation!B33)</f>
        <v>@9999</v>
      </c>
      <c r="C33" s="69" t="str">
        <f>IF(Correlation!C33="","@9999","@"&amp;Correlation!C33)</f>
        <v>@9999</v>
      </c>
      <c r="D33" s="69" t="str">
        <f>IF(Correlation!D33="","@9999","@"&amp;Correlation!D33)</f>
        <v>@9999</v>
      </c>
      <c r="E33" s="69" t="str">
        <f>IF(Correlation!E33="","@9999","@"&amp;Correlation!E33)</f>
        <v>@B-01 bottom</v>
      </c>
      <c r="F33" s="69" t="str">
        <f>IF(Correlation!F33="","@9999","@"&amp;Correlation!F33)</f>
        <v>@186</v>
      </c>
      <c r="G33" s="69" t="str">
        <f>IF(Correlation!G33="","@9999","@"&amp;Correlation!G33)</f>
        <v>@300</v>
      </c>
      <c r="H33" s="69" t="str">
        <f>IF(Correlation!H33="","@9999","@"&amp;Correlation!H33)</f>
        <v>@9999</v>
      </c>
      <c r="I33" s="69" t="str">
        <f>IF(Correlation!I33="","@9999","@"&amp;Correlation!I33)</f>
        <v>@9999</v>
      </c>
      <c r="J33" s="69" t="str">
        <f>IF(Correlation!J33="","@9999","@"&amp;Correlation!J33)</f>
        <v>@9999</v>
      </c>
      <c r="K33" s="69" t="str">
        <f>IF(Correlation!K33="","@9999","@"&amp;Correlation!K33)</f>
        <v>@9999</v>
      </c>
      <c r="L33" s="69" t="str">
        <f>IF(Correlation!L33="","@9999","@"&amp;Correlation!L33)</f>
        <v>@9999</v>
      </c>
      <c r="M33" s="69" t="str">
        <f>IF(Correlation!M33="","@9999","@"&amp;Correlation!M33)</f>
        <v>@9999</v>
      </c>
      <c r="N33" s="69" t="str">
        <f>IF(Correlation!N33="","@9999","@"&amp;Correlation!N33)</f>
        <v>@9999</v>
      </c>
    </row>
    <row r="34" spans="1:14">
      <c r="A34" s="69" t="str">
        <f>IF(Correlation!A34="","@9999","@"&amp;Correlation!A34)</f>
        <v>@A</v>
      </c>
      <c r="B34" s="69" t="str">
        <f>IF(Correlation!B34="","@9999","@"&amp;Correlation!B34)</f>
        <v>@9999</v>
      </c>
      <c r="C34" s="69" t="str">
        <f>IF(Correlation!C34="","@9999","@"&amp;Correlation!C34)</f>
        <v>@9999</v>
      </c>
      <c r="D34" s="69" t="str">
        <f>IF(Correlation!D34="","@9999","@"&amp;Correlation!D34)</f>
        <v>@9999</v>
      </c>
      <c r="E34" s="69" t="str">
        <f>IF(Correlation!E34="","@9999","@"&amp;Correlation!E34)</f>
        <v>@9999</v>
      </c>
      <c r="F34" s="69" t="str">
        <f>IF(Correlation!F34="","@9999","@"&amp;Correlation!F34)</f>
        <v>@9999</v>
      </c>
      <c r="G34" s="69" t="str">
        <f>IF(Correlation!G34="","@9999","@"&amp;Correlation!G34)</f>
        <v>@9999</v>
      </c>
      <c r="H34" s="69" t="str">
        <f>IF(Correlation!H34="","@9999","@"&amp;Correlation!H34)</f>
        <v>@9999</v>
      </c>
      <c r="I34" s="69" t="str">
        <f>IF(Correlation!I34="","@9999","@"&amp;Correlation!I34)</f>
        <v>@9999</v>
      </c>
      <c r="J34" s="69" t="str">
        <f>IF(Correlation!J34="","@9999","@"&amp;Correlation!J34)</f>
        <v>@9999</v>
      </c>
      <c r="K34" s="69" t="str">
        <f>IF(Correlation!K34="","@9999","@"&amp;Correlation!K34)</f>
        <v>@D-01 bottom</v>
      </c>
      <c r="L34" s="69" t="str">
        <f>IF(Correlation!L34="","@9999","@"&amp;Correlation!L34)</f>
        <v>@193</v>
      </c>
      <c r="M34" s="69" t="str">
        <f>IF(Correlation!M34="","@9999","@"&amp;Correlation!M34)</f>
        <v>@300</v>
      </c>
      <c r="N34" s="69" t="str">
        <f>IF(Correlation!N34="","@9999","@"&amp;Correlation!N34)</f>
        <v>@9999</v>
      </c>
    </row>
    <row r="35" spans="1:14">
      <c r="A35" s="69" t="str">
        <f>IF(Correlation!A35="","@9999","@"&amp;Correlation!A35)</f>
        <v>@A</v>
      </c>
      <c r="B35" s="69" t="str">
        <f>IF(Correlation!B35="","@9999","@"&amp;Correlation!B35)</f>
        <v>@9999</v>
      </c>
      <c r="C35" s="69" t="str">
        <f>IF(Correlation!C35="","@9999","@"&amp;Correlation!C35)</f>
        <v>@9999</v>
      </c>
      <c r="D35" s="69" t="str">
        <f>IF(Correlation!D35="","@9999","@"&amp;Correlation!D35)</f>
        <v>@9999</v>
      </c>
      <c r="E35" s="69" t="str">
        <f>IF(Correlation!E35="","@9999","@"&amp;Correlation!E35)</f>
        <v>@9999</v>
      </c>
      <c r="F35" s="69" t="str">
        <f>IF(Correlation!F35="","@9999","@"&amp;Correlation!F35)</f>
        <v>@9999</v>
      </c>
      <c r="G35" s="69" t="str">
        <f>IF(Correlation!G35="","@9999","@"&amp;Correlation!G35)</f>
        <v>@9999</v>
      </c>
      <c r="H35" s="69" t="str">
        <f>IF(Correlation!H35="","@9999","@"&amp;Correlation!H35)</f>
        <v>@C-03 top</v>
      </c>
      <c r="I35" s="69" t="str">
        <f>IF(Correlation!I35="","@9999","@"&amp;Correlation!I35)</f>
        <v>@0</v>
      </c>
      <c r="J35" s="69" t="str">
        <f>IF(Correlation!J35="","@9999","@"&amp;Correlation!J35)</f>
        <v>@269.4</v>
      </c>
      <c r="K35" s="69" t="str">
        <f>IF(Correlation!K35="","@9999","@"&amp;Correlation!K35)</f>
        <v>@9999</v>
      </c>
      <c r="L35" s="69" t="str">
        <f>IF(Correlation!L35="","@9999","@"&amp;Correlation!L35)</f>
        <v>@9999</v>
      </c>
      <c r="M35" s="69" t="str">
        <f>IF(Correlation!M35="","@9999","@"&amp;Correlation!M35)</f>
        <v>@9999</v>
      </c>
      <c r="N35" s="69" t="str">
        <f>IF(Correlation!N35="","@9999","@"&amp;Correlation!N35)</f>
        <v>@9999</v>
      </c>
    </row>
    <row r="36" spans="1:14">
      <c r="A36" s="69" t="str">
        <f>IF(Correlation!A36="","@9999","@"&amp;Correlation!A36)</f>
        <v>@A</v>
      </c>
      <c r="B36" s="69" t="str">
        <f>IF(Correlation!B36="","@9999","@"&amp;Correlation!B36)</f>
        <v>@9999</v>
      </c>
      <c r="C36" s="69" t="str">
        <f>IF(Correlation!C36="","@9999","@"&amp;Correlation!C36)</f>
        <v>@9999</v>
      </c>
      <c r="D36" s="69" t="str">
        <f>IF(Correlation!D36="","@9999","@"&amp;Correlation!D36)</f>
        <v>@9999</v>
      </c>
      <c r="E36" s="69" t="str">
        <f>IF(Correlation!E36="","@9999","@"&amp;Correlation!E36)</f>
        <v>@9999</v>
      </c>
      <c r="F36" s="69" t="str">
        <f>IF(Correlation!F36="","@9999","@"&amp;Correlation!F36)</f>
        <v>@9999</v>
      </c>
      <c r="G36" s="69" t="str">
        <f>IF(Correlation!G36="","@9999","@"&amp;Correlation!G36)</f>
        <v>@9999</v>
      </c>
      <c r="H36" s="69" t="str">
        <f>IF(Correlation!H36="","@9999","@"&amp;Correlation!H36)</f>
        <v>@9999</v>
      </c>
      <c r="I36" s="69" t="str">
        <f>IF(Correlation!I36="","@9999","@"&amp;Correlation!I36)</f>
        <v>@9999</v>
      </c>
      <c r="J36" s="69" t="str">
        <f>IF(Correlation!J36="","@9999","@"&amp;Correlation!J36)</f>
        <v>@9999</v>
      </c>
      <c r="K36" s="69" t="str">
        <f>IF(Correlation!K36="","@9999","@"&amp;Correlation!K36)</f>
        <v>@D-02 top</v>
      </c>
      <c r="L36" s="69" t="str">
        <f>IF(Correlation!L36="","@9999","@"&amp;Correlation!L36)</f>
        <v>@0</v>
      </c>
      <c r="M36" s="69" t="str">
        <f>IF(Correlation!M36="","@9999","@"&amp;Correlation!M36)</f>
        <v>@311</v>
      </c>
      <c r="N36" s="69" t="str">
        <f>IF(Correlation!N36="","@9999","@"&amp;Correlation!N36)</f>
        <v>@9999</v>
      </c>
    </row>
    <row r="37" spans="1:14">
      <c r="A37" s="69" t="str">
        <f>IF(Correlation!A37="","@9999","@"&amp;Correlation!A37)</f>
        <v>@A</v>
      </c>
      <c r="B37" s="69" t="str">
        <f>IF(Correlation!B37="","@9999","@"&amp;Correlation!B37)</f>
        <v>@10</v>
      </c>
      <c r="C37" s="69" t="str">
        <f>IF(Correlation!C37="","@9999","@"&amp;Correlation!C37)</f>
        <v>@97.5</v>
      </c>
      <c r="D37" s="69" t="str">
        <f>IF(Correlation!D37="","@9999","@"&amp;Correlation!D37)</f>
        <v>@315.5</v>
      </c>
      <c r="E37" s="69" t="str">
        <f>IF(Correlation!E37="","@9999","@"&amp;Correlation!E37)</f>
        <v>@9999</v>
      </c>
      <c r="F37" s="69" t="str">
        <f>IF(Correlation!F37="","@9999","@"&amp;Correlation!F37)</f>
        <v>@9999</v>
      </c>
      <c r="G37" s="69" t="str">
        <f>IF(Correlation!G37="","@9999","@"&amp;Correlation!G37)</f>
        <v>@9999</v>
      </c>
      <c r="H37" s="69" t="str">
        <f>IF(Correlation!H37="","@9999","@"&amp;Correlation!H37)</f>
        <v>@01</v>
      </c>
      <c r="I37" s="69" t="str">
        <f>IF(Correlation!I37="","@9999","@"&amp;Correlation!I37)</f>
        <v>@23.9</v>
      </c>
      <c r="J37" s="69" t="str">
        <f>IF(Correlation!J37="","@9999","@"&amp;Correlation!J37)</f>
        <v>@293.3</v>
      </c>
      <c r="K37" s="69" t="str">
        <f>IF(Correlation!K37="","@9999","@"&amp;Correlation!K37)</f>
        <v>@01</v>
      </c>
      <c r="L37" s="69" t="str">
        <f>IF(Correlation!L37="","@9999","@"&amp;Correlation!L37)</f>
        <v>@6.6</v>
      </c>
      <c r="M37" s="69" t="str">
        <f>IF(Correlation!M37="","@9999","@"&amp;Correlation!M37)</f>
        <v>@317.6</v>
      </c>
      <c r="N37" s="69" t="str">
        <f>IF(Correlation!N37="","@9999","@"&amp;Correlation!N37)</f>
        <v>@325.8</v>
      </c>
    </row>
    <row r="38" spans="1:14">
      <c r="A38" s="69" t="str">
        <f>IF(Correlation!A38="","@9999","@"&amp;Correlation!A38)</f>
        <v>@A</v>
      </c>
      <c r="B38" s="69" t="str">
        <f>IF(Correlation!B38="","@9999","@"&amp;Correlation!B38)</f>
        <v>@9999</v>
      </c>
      <c r="C38" s="69" t="str">
        <f>IF(Correlation!C38="","@9999","@"&amp;Correlation!C38)</f>
        <v>@9999</v>
      </c>
      <c r="D38" s="69" t="str">
        <f>IF(Correlation!D38="","@9999","@"&amp;Correlation!D38)</f>
        <v>@9999</v>
      </c>
      <c r="E38" s="69" t="str">
        <f>IF(Correlation!E38="","@9999","@"&amp;Correlation!E38)</f>
        <v>@B-02 top</v>
      </c>
      <c r="F38" s="69" t="str">
        <f>IF(Correlation!F38="","@9999","@"&amp;Correlation!F38)</f>
        <v>@0</v>
      </c>
      <c r="G38" s="69" t="str">
        <f>IF(Correlation!G38="","@9999","@"&amp;Correlation!G38)</f>
        <v>@310.5</v>
      </c>
      <c r="H38" s="69" t="str">
        <f>IF(Correlation!H38="","@9999","@"&amp;Correlation!H38)</f>
        <v>@9999</v>
      </c>
      <c r="I38" s="69" t="str">
        <f>IF(Correlation!I38="","@9999","@"&amp;Correlation!I38)</f>
        <v>@9999</v>
      </c>
      <c r="J38" s="69" t="str">
        <f>IF(Correlation!J38="","@9999","@"&amp;Correlation!J38)</f>
        <v>@9999</v>
      </c>
      <c r="K38" s="69" t="str">
        <f>IF(Correlation!K38="","@9999","@"&amp;Correlation!K38)</f>
        <v>@9999</v>
      </c>
      <c r="L38" s="69" t="str">
        <f>IF(Correlation!L38="","@9999","@"&amp;Correlation!L38)</f>
        <v>@9999</v>
      </c>
      <c r="M38" s="69" t="str">
        <f>IF(Correlation!M38="","@9999","@"&amp;Correlation!M38)</f>
        <v>@9999</v>
      </c>
      <c r="N38" s="69" t="str">
        <f>IF(Correlation!N38="","@9999","@"&amp;Correlation!N38)</f>
        <v>@9999</v>
      </c>
    </row>
    <row r="39" spans="1:14">
      <c r="A39" s="69" t="str">
        <f>IF(Correlation!A39="","@9999","@"&amp;Correlation!A39)</f>
        <v>@A</v>
      </c>
      <c r="B39" s="69" t="str">
        <f>IF(Correlation!B39="","@9999","@"&amp;Correlation!B39)</f>
        <v>@11</v>
      </c>
      <c r="C39" s="69" t="str">
        <f>IF(Correlation!C39="","@9999","@"&amp;Correlation!C39)</f>
        <v>@111.9</v>
      </c>
      <c r="D39" s="69" t="str">
        <f>IF(Correlation!D39="","@9999","@"&amp;Correlation!D39)</f>
        <v>@329.9</v>
      </c>
      <c r="E39" s="69" t="str">
        <f>IF(Correlation!E39="","@9999","@"&amp;Correlation!E39)</f>
        <v>@01</v>
      </c>
      <c r="F39" s="69" t="str">
        <f>IF(Correlation!F39="","@9999","@"&amp;Correlation!F39)</f>
        <v>@6</v>
      </c>
      <c r="G39" s="69" t="str">
        <f>IF(Correlation!G39="","@9999","@"&amp;Correlation!G39)</f>
        <v>@316.5</v>
      </c>
      <c r="H39" s="69" t="str">
        <f>IF(Correlation!H39="","@9999","@"&amp;Correlation!H39)</f>
        <v>@9999</v>
      </c>
      <c r="I39" s="69" t="str">
        <f>IF(Correlation!I39="","@9999","@"&amp;Correlation!I39)</f>
        <v>@9999</v>
      </c>
      <c r="J39" s="69" t="str">
        <f>IF(Correlation!J39="","@9999","@"&amp;Correlation!J39)</f>
        <v>@9999</v>
      </c>
      <c r="K39" s="69" t="str">
        <f>IF(Correlation!K39="","@9999","@"&amp;Correlation!K39)</f>
        <v>@02</v>
      </c>
      <c r="L39" s="69" t="str">
        <f>IF(Correlation!L39="","@9999","@"&amp;Correlation!L39)</f>
        <v>@19.1</v>
      </c>
      <c r="M39" s="69" t="str">
        <f>IF(Correlation!M39="","@9999","@"&amp;Correlation!M39)</f>
        <v>@330.1</v>
      </c>
      <c r="N39" s="69" t="str">
        <f>IF(Correlation!N39="","@9999","@"&amp;Correlation!N39)</f>
        <v>@340.2</v>
      </c>
    </row>
    <row r="40" spans="1:14">
      <c r="A40" s="69" t="str">
        <f>IF(Correlation!A40="","@9999","@"&amp;Correlation!A40)</f>
        <v>@A</v>
      </c>
      <c r="B40" s="69" t="str">
        <f>IF(Correlation!B40="","@9999","@"&amp;Correlation!B40)</f>
        <v>@12</v>
      </c>
      <c r="C40" s="69" t="str">
        <f>IF(Correlation!C40="","@9999","@"&amp;Correlation!C40)</f>
        <v>@125.8</v>
      </c>
      <c r="D40" s="69" t="str">
        <f>IF(Correlation!D40="","@9999","@"&amp;Correlation!D40)</f>
        <v>@343.8</v>
      </c>
      <c r="E40" s="69" t="str">
        <f>IF(Correlation!E40="","@9999","@"&amp;Correlation!E40)</f>
        <v>@02</v>
      </c>
      <c r="F40" s="69" t="str">
        <f>IF(Correlation!F40="","@9999","@"&amp;Correlation!F40)</f>
        <v>@9999</v>
      </c>
      <c r="G40" s="69" t="str">
        <f>IF(Correlation!G40="","@9999","@"&amp;Correlation!G40)</f>
        <v>@9999</v>
      </c>
      <c r="H40" s="69" t="str">
        <f>IF(Correlation!H40="","@9999","@"&amp;Correlation!H40)</f>
        <v>@9999</v>
      </c>
      <c r="I40" s="69" t="str">
        <f>IF(Correlation!I40="","@9999","@"&amp;Correlation!I40)</f>
        <v>@9999</v>
      </c>
      <c r="J40" s="69" t="str">
        <f>IF(Correlation!J40="","@9999","@"&amp;Correlation!J40)</f>
        <v>@9999</v>
      </c>
      <c r="K40" s="69" t="str">
        <f>IF(Correlation!K40="","@9999","@"&amp;Correlation!K40)</f>
        <v>@9999</v>
      </c>
      <c r="L40" s="69" t="str">
        <f>IF(Correlation!L40="","@9999","@"&amp;Correlation!L40)</f>
        <v>@9999</v>
      </c>
      <c r="M40" s="69" t="str">
        <f>IF(Correlation!M40="","@9999","@"&amp;Correlation!M40)</f>
        <v>@9999</v>
      </c>
      <c r="N40" s="69" t="str">
        <f>IF(Correlation!N40="","@9999","@"&amp;Correlation!N40)</f>
        <v>@354.1</v>
      </c>
    </row>
    <row r="41" spans="1:14">
      <c r="A41" s="69" t="str">
        <f>IF(Correlation!A41="","@9999","@"&amp;Correlation!A41)</f>
        <v>@A</v>
      </c>
      <c r="B41" s="69" t="str">
        <f>IF(Correlation!B41="","@9999","@"&amp;Correlation!B41)</f>
        <v>@9999</v>
      </c>
      <c r="C41" s="69" t="str">
        <f>IF(Correlation!C41="","@9999","@"&amp;Correlation!C41)</f>
        <v>@9999</v>
      </c>
      <c r="D41" s="69" t="str">
        <f>IF(Correlation!D41="","@9999","@"&amp;Correlation!D41)</f>
        <v>@9999</v>
      </c>
      <c r="E41" s="69" t="str">
        <f>IF(Correlation!E41="","@9999","@"&amp;Correlation!E41)</f>
        <v>@9999</v>
      </c>
      <c r="F41" s="69" t="str">
        <f>IF(Correlation!F41="","@9999","@"&amp;Correlation!F41)</f>
        <v>@9999</v>
      </c>
      <c r="G41" s="69" t="str">
        <f>IF(Correlation!G41="","@9999","@"&amp;Correlation!G41)</f>
        <v>@9999</v>
      </c>
      <c r="H41" s="69" t="str">
        <f>IF(Correlation!H41="","@9999","@"&amp;Correlation!H41)</f>
        <v>@9999</v>
      </c>
      <c r="I41" s="69" t="str">
        <f>IF(Correlation!I41="","@9999","@"&amp;Correlation!I41)</f>
        <v>@9999</v>
      </c>
      <c r="J41" s="69" t="str">
        <f>IF(Correlation!J41="","@9999","@"&amp;Correlation!J41)</f>
        <v>@9999</v>
      </c>
      <c r="K41" s="69" t="str">
        <f>IF(Correlation!K41="","@9999","@"&amp;Correlation!K41)</f>
        <v>@03</v>
      </c>
      <c r="L41" s="69" t="str">
        <f>IF(Correlation!L41="","@9999","@"&amp;Correlation!L41)</f>
        <v>@32.8</v>
      </c>
      <c r="M41" s="69" t="str">
        <f>IF(Correlation!M41="","@9999","@"&amp;Correlation!M41)</f>
        <v>@343.8</v>
      </c>
      <c r="N41" s="69" t="str">
        <f>IF(Correlation!N41="","@9999","@"&amp;Correlation!N41)</f>
        <v>@9999</v>
      </c>
    </row>
    <row r="42" spans="1:14">
      <c r="A42" s="69" t="str">
        <f>IF(Correlation!A42="","@9999","@"&amp;Correlation!A42)</f>
        <v>@A</v>
      </c>
      <c r="B42" s="69" t="str">
        <f>IF(Correlation!B42="","@9999","@"&amp;Correlation!B42)</f>
        <v>@13</v>
      </c>
      <c r="C42" s="69" t="str">
        <f>IF(Correlation!C42="","@9999","@"&amp;Correlation!C42)</f>
        <v>@127.5</v>
      </c>
      <c r="D42" s="69" t="str">
        <f>IF(Correlation!D42="","@9999","@"&amp;Correlation!D42)</f>
        <v>@345.5</v>
      </c>
      <c r="E42" s="69" t="str">
        <f>IF(Correlation!E42="","@9999","@"&amp;Correlation!E42)</f>
        <v>@03</v>
      </c>
      <c r="F42" s="69" t="str">
        <f>IF(Correlation!F42="","@9999","@"&amp;Correlation!F42)</f>
        <v>@20.6</v>
      </c>
      <c r="G42" s="69" t="str">
        <f>IF(Correlation!G42="","@9999","@"&amp;Correlation!G42)</f>
        <v>@331.1</v>
      </c>
      <c r="H42" s="69" t="str">
        <f>IF(Correlation!H42="","@9999","@"&amp;Correlation!H42)</f>
        <v>@9999</v>
      </c>
      <c r="I42" s="69" t="str">
        <f>IF(Correlation!I42="","@9999","@"&amp;Correlation!I42)</f>
        <v>@9999</v>
      </c>
      <c r="J42" s="69" t="str">
        <f>IF(Correlation!J42="","@9999","@"&amp;Correlation!J42)</f>
        <v>@9999</v>
      </c>
      <c r="K42" s="69" t="str">
        <f>IF(Correlation!K42="","@9999","@"&amp;Correlation!K42)</f>
        <v>@9999</v>
      </c>
      <c r="L42" s="69" t="str">
        <f>IF(Correlation!L42="","@9999","@"&amp;Correlation!L42)</f>
        <v>@9999</v>
      </c>
      <c r="M42" s="69" t="str">
        <f>IF(Correlation!M42="","@9999","@"&amp;Correlation!M42)</f>
        <v>@9999</v>
      </c>
      <c r="N42" s="69" t="str">
        <f>IF(Correlation!N42="","@9999","@"&amp;Correlation!N42)</f>
        <v>@355.8</v>
      </c>
    </row>
    <row r="43" spans="1:14">
      <c r="A43" s="69" t="str">
        <f>IF(Correlation!A43="","@9999","@"&amp;Correlation!A43)</f>
        <v>@K-003</v>
      </c>
      <c r="B43" s="69" t="str">
        <f>IF(Correlation!B43="","@9999","@"&amp;Correlation!B43)</f>
        <v>@14</v>
      </c>
      <c r="C43" s="69" t="str">
        <f>IF(Correlation!C43="","@9999","@"&amp;Correlation!C43)</f>
        <v>@150.5</v>
      </c>
      <c r="D43" s="69" t="str">
        <f>IF(Correlation!D43="","@9999","@"&amp;Correlation!D43)</f>
        <v>@368.5</v>
      </c>
      <c r="E43" s="69" t="str">
        <f>IF(Correlation!E43="","@9999","@"&amp;Correlation!E43)</f>
        <v>@04</v>
      </c>
      <c r="F43" s="69" t="str">
        <f>IF(Correlation!F43="","@9999","@"&amp;Correlation!F43)</f>
        <v>@43.5</v>
      </c>
      <c r="G43" s="69" t="str">
        <f>IF(Correlation!G43="","@9999","@"&amp;Correlation!G43)</f>
        <v>@354</v>
      </c>
      <c r="H43" s="69" t="str">
        <f>IF(Correlation!H43="","@9999","@"&amp;Correlation!H43)</f>
        <v>@02</v>
      </c>
      <c r="I43" s="69" t="str">
        <f>IF(Correlation!I43="","@9999","@"&amp;Correlation!I43)</f>
        <v>@78.9</v>
      </c>
      <c r="J43" s="69" t="str">
        <f>IF(Correlation!J43="","@9999","@"&amp;Correlation!J43)</f>
        <v>@348.3</v>
      </c>
      <c r="K43" s="69" t="str">
        <f>IF(Correlation!K43="","@9999","@"&amp;Correlation!K43)</f>
        <v>@04</v>
      </c>
      <c r="L43" s="69" t="str">
        <f>IF(Correlation!L43="","@9999","@"&amp;Correlation!L43)</f>
        <v>@56.1</v>
      </c>
      <c r="M43" s="69" t="str">
        <f>IF(Correlation!M43="","@9999","@"&amp;Correlation!M43)</f>
        <v>@367.1</v>
      </c>
      <c r="N43" s="69" t="str">
        <f>IF(Correlation!N43="","@9999","@"&amp;Correlation!N43)</f>
        <v>@378.8</v>
      </c>
    </row>
    <row r="44" spans="1:14">
      <c r="A44" s="69" t="str">
        <f>IF(Correlation!A44="","@9999","@"&amp;Correlation!A44)</f>
        <v>@D</v>
      </c>
      <c r="B44" s="69" t="str">
        <f>IF(Correlation!B44="","@9999","@"&amp;Correlation!B44)</f>
        <v>@9999</v>
      </c>
      <c r="C44" s="69" t="str">
        <f>IF(Correlation!C44="","@9999","@"&amp;Correlation!C44)</f>
        <v>@9999</v>
      </c>
      <c r="D44" s="69" t="str">
        <f>IF(Correlation!D44="","@9999","@"&amp;Correlation!D44)</f>
        <v>@9999</v>
      </c>
      <c r="E44" s="69" t="str">
        <f>IF(Correlation!E44="","@9999","@"&amp;Correlation!E44)</f>
        <v>@9999</v>
      </c>
      <c r="F44" s="69" t="str">
        <f>IF(Correlation!F44="","@9999","@"&amp;Correlation!F44)</f>
        <v>@9999</v>
      </c>
      <c r="G44" s="69" t="str">
        <f>IF(Correlation!G44="","@9999","@"&amp;Correlation!G44)</f>
        <v>@9999</v>
      </c>
      <c r="H44" s="69" t="str">
        <f>IF(Correlation!H44="","@9999","@"&amp;Correlation!H44)</f>
        <v>@C-03 bottom</v>
      </c>
      <c r="I44" s="69" t="str">
        <f>IF(Correlation!I44="","@9999","@"&amp;Correlation!I44)</f>
        <v>@90.6</v>
      </c>
      <c r="J44" s="69" t="str">
        <f>IF(Correlation!J44="","@9999","@"&amp;Correlation!J44)</f>
        <v>@360</v>
      </c>
      <c r="K44" s="69" t="str">
        <f>IF(Correlation!K44="","@9999","@"&amp;Correlation!K44)</f>
        <v>@9999</v>
      </c>
      <c r="L44" s="69" t="str">
        <f>IF(Correlation!L44="","@9999","@"&amp;Correlation!L44)</f>
        <v>@9999</v>
      </c>
      <c r="M44" s="69" t="str">
        <f>IF(Correlation!M44="","@9999","@"&amp;Correlation!M44)</f>
        <v>@9999</v>
      </c>
      <c r="N44" s="69" t="str">
        <f>IF(Correlation!N44="","@9999","@"&amp;Correlation!N44)</f>
        <v>@9999</v>
      </c>
    </row>
    <row r="45" spans="1:14">
      <c r="A45" s="69" t="str">
        <f>IF(Correlation!A45="","@9999","@"&amp;Correlation!A45)</f>
        <v>@D</v>
      </c>
      <c r="B45" s="69" t="str">
        <f>IF(Correlation!B45="","@9999","@"&amp;Correlation!B45)</f>
        <v>@15</v>
      </c>
      <c r="C45" s="69" t="str">
        <f>IF(Correlation!C45="","@9999","@"&amp;Correlation!C45)</f>
        <v>@168.4</v>
      </c>
      <c r="D45" s="69" t="str">
        <f>IF(Correlation!D45="","@9999","@"&amp;Correlation!D45)</f>
        <v>@386.4</v>
      </c>
      <c r="E45" s="69" t="str">
        <f>IF(Correlation!E45="","@9999","@"&amp;Correlation!E45)</f>
        <v>@05</v>
      </c>
      <c r="F45" s="69" t="str">
        <f>IF(Correlation!F45="","@9999","@"&amp;Correlation!F45)</f>
        <v>@9999</v>
      </c>
      <c r="G45" s="69" t="str">
        <f>IF(Correlation!G45="","@9999","@"&amp;Correlation!G45)</f>
        <v>@9999</v>
      </c>
      <c r="H45" s="69" t="str">
        <f>IF(Correlation!H45="","@9999","@"&amp;Correlation!H45)</f>
        <v>@9999</v>
      </c>
      <c r="I45" s="69" t="str">
        <f>IF(Correlation!I45="","@9999","@"&amp;Correlation!I45)</f>
        <v>@9999</v>
      </c>
      <c r="J45" s="69" t="str">
        <f>IF(Correlation!J45="","@9999","@"&amp;Correlation!J45)</f>
        <v>@9999</v>
      </c>
      <c r="K45" s="69" t="str">
        <f>IF(Correlation!K45="","@9999","@"&amp;Correlation!K45)</f>
        <v>@05</v>
      </c>
      <c r="L45" s="69" t="str">
        <f>IF(Correlation!L45="","@9999","@"&amp;Correlation!L45)</f>
        <v>@74.6</v>
      </c>
      <c r="M45" s="69" t="str">
        <f>IF(Correlation!M45="","@9999","@"&amp;Correlation!M45)</f>
        <v>@385.6</v>
      </c>
      <c r="N45" s="69" t="str">
        <f>IF(Correlation!N45="","@9999","@"&amp;Correlation!N45)</f>
        <v>@397.3</v>
      </c>
    </row>
    <row r="46" spans="1:14">
      <c r="A46" s="69" t="str">
        <f>IF(Correlation!A46="","@9999","@"&amp;Correlation!A46)</f>
        <v>@D</v>
      </c>
      <c r="B46" s="69" t="str">
        <f>IF(Correlation!B46="","@9999","@"&amp;Correlation!B46)</f>
        <v>@16 a</v>
      </c>
      <c r="C46" s="69" t="str">
        <f>IF(Correlation!C46="","@9999","@"&amp;Correlation!C46)</f>
        <v>@177.7</v>
      </c>
      <c r="D46" s="69" t="str">
        <f>IF(Correlation!D46="","@9999","@"&amp;Correlation!D46)</f>
        <v>@395.7</v>
      </c>
      <c r="E46" s="69" t="str">
        <f>IF(Correlation!E46="","@9999","@"&amp;Correlation!E46)</f>
        <v>@06 a</v>
      </c>
      <c r="F46" s="69" t="str">
        <f>IF(Correlation!F46="","@9999","@"&amp;Correlation!F46)</f>
        <v>@73</v>
      </c>
      <c r="G46" s="69" t="str">
        <f>IF(Correlation!G46="","@9999","@"&amp;Correlation!G46)</f>
        <v>@383.5</v>
      </c>
      <c r="H46" s="69" t="str">
        <f>IF(Correlation!H46="","@9999","@"&amp;Correlation!H46)</f>
        <v>@9999</v>
      </c>
      <c r="I46" s="69" t="str">
        <f>IF(Correlation!I46="","@9999","@"&amp;Correlation!I46)</f>
        <v>@9999</v>
      </c>
      <c r="J46" s="69" t="str">
        <f>IF(Correlation!J46="","@9999","@"&amp;Correlation!J46)</f>
        <v>@9999</v>
      </c>
      <c r="K46" s="69" t="str">
        <f>IF(Correlation!K46="","@9999","@"&amp;Correlation!K46)</f>
        <v>@06 from</v>
      </c>
      <c r="L46" s="69" t="str">
        <f>IF(Correlation!L46="","@9999","@"&amp;Correlation!L46)</f>
        <v>@83.6</v>
      </c>
      <c r="M46" s="69" t="str">
        <f>IF(Correlation!M46="","@9999","@"&amp;Correlation!M46)</f>
        <v>@394.6</v>
      </c>
      <c r="N46" s="69" t="str">
        <f>IF(Correlation!N46="","@9999","@"&amp;Correlation!N46)</f>
        <v>@406.3</v>
      </c>
    </row>
    <row r="47" spans="1:14">
      <c r="A47" s="69" t="str">
        <f>IF(Correlation!A47="","@9999","@"&amp;Correlation!A47)</f>
        <v>@D</v>
      </c>
      <c r="B47" s="69" t="str">
        <f>IF(Correlation!B47="","@9999","@"&amp;Correlation!B47)</f>
        <v>@16 b</v>
      </c>
      <c r="C47" s="69" t="str">
        <f>IF(Correlation!C47="","@9999","@"&amp;Correlation!C47)</f>
        <v>@178</v>
      </c>
      <c r="D47" s="69" t="str">
        <f>IF(Correlation!D47="","@9999","@"&amp;Correlation!D47)</f>
        <v>@396</v>
      </c>
      <c r="E47" s="69" t="str">
        <f>IF(Correlation!E47="","@9999","@"&amp;Correlation!E47)</f>
        <v>@06 b</v>
      </c>
      <c r="F47" s="69" t="str">
        <f>IF(Correlation!F47="","@9999","@"&amp;Correlation!F47)</f>
        <v>@9999</v>
      </c>
      <c r="G47" s="69" t="str">
        <f>IF(Correlation!G47="","@9999","@"&amp;Correlation!G47)</f>
        <v>@9999</v>
      </c>
      <c r="H47" s="69" t="str">
        <f>IF(Correlation!H47="","@9999","@"&amp;Correlation!H47)</f>
        <v>@9999</v>
      </c>
      <c r="I47" s="69" t="str">
        <f>IF(Correlation!I47="","@9999","@"&amp;Correlation!I47)</f>
        <v>@9999</v>
      </c>
      <c r="J47" s="69" t="str">
        <f>IF(Correlation!J47="","@9999","@"&amp;Correlation!J47)</f>
        <v>@9999</v>
      </c>
      <c r="K47" s="69" t="str">
        <f>IF(Correlation!K47="","@9999","@"&amp;Correlation!K47)</f>
        <v>@9999</v>
      </c>
      <c r="L47" s="69" t="str">
        <f>IF(Correlation!L47="","@9999","@"&amp;Correlation!L47)</f>
        <v>@9999</v>
      </c>
      <c r="M47" s="69" t="str">
        <f>IF(Correlation!M47="","@9999","@"&amp;Correlation!M47)</f>
        <v>@9999</v>
      </c>
      <c r="N47" s="69" t="str">
        <f>IF(Correlation!N47="","@9999","@"&amp;Correlation!N47)</f>
        <v>@9999</v>
      </c>
    </row>
    <row r="48" spans="1:14">
      <c r="A48" s="69" t="str">
        <f>IF(Correlation!A48="","@9999","@"&amp;Correlation!A48)</f>
        <v>@D</v>
      </c>
      <c r="B48" s="69" t="str">
        <f>IF(Correlation!B48="","@9999","@"&amp;Correlation!B48)</f>
        <v>@16 c</v>
      </c>
      <c r="C48" s="69" t="str">
        <f>IF(Correlation!C48="","@9999","@"&amp;Correlation!C48)</f>
        <v>@178.3</v>
      </c>
      <c r="D48" s="69" t="str">
        <f>IF(Correlation!D48="","@9999","@"&amp;Correlation!D48)</f>
        <v>@396.3</v>
      </c>
      <c r="E48" s="69" t="str">
        <f>IF(Correlation!E48="","@9999","@"&amp;Correlation!E48)</f>
        <v>@06 c</v>
      </c>
      <c r="F48" s="69" t="str">
        <f>IF(Correlation!F48="","@9999","@"&amp;Correlation!F48)</f>
        <v>@73.8</v>
      </c>
      <c r="G48" s="69" t="str">
        <f>IF(Correlation!G48="","@9999","@"&amp;Correlation!G48)</f>
        <v>@384.3</v>
      </c>
      <c r="H48" s="69" t="str">
        <f>IF(Correlation!H48="","@9999","@"&amp;Correlation!H48)</f>
        <v>@9999</v>
      </c>
      <c r="I48" s="69" t="str">
        <f>IF(Correlation!I48="","@9999","@"&amp;Correlation!I48)</f>
        <v>@9999</v>
      </c>
      <c r="J48" s="69" t="str">
        <f>IF(Correlation!J48="","@9999","@"&amp;Correlation!J48)</f>
        <v>@9999</v>
      </c>
      <c r="K48" s="69" t="str">
        <f>IF(Correlation!K48="","@9999","@"&amp;Correlation!K48)</f>
        <v>@06 to</v>
      </c>
      <c r="L48" s="69" t="str">
        <f>IF(Correlation!L48="","@9999","@"&amp;Correlation!L48)</f>
        <v>@84.6</v>
      </c>
      <c r="M48" s="69" t="str">
        <f>IF(Correlation!M48="","@9999","@"&amp;Correlation!M48)</f>
        <v>@395.6</v>
      </c>
      <c r="N48" s="69" t="str">
        <f>IF(Correlation!N48="","@9999","@"&amp;Correlation!N48)</f>
        <v>@407.3</v>
      </c>
    </row>
    <row r="49" spans="1:14">
      <c r="A49" s="69" t="str">
        <f>IF(Correlation!A49="","@9999","@"&amp;Correlation!A49)</f>
        <v>@D</v>
      </c>
      <c r="B49" s="69" t="str">
        <f>IF(Correlation!B49="","@9999","@"&amp;Correlation!B49)</f>
        <v>@A-02 bottom</v>
      </c>
      <c r="C49" s="69" t="str">
        <f>IF(Correlation!C49="","@9999","@"&amp;Correlation!C49)</f>
        <v>@182</v>
      </c>
      <c r="D49" s="69" t="str">
        <f>IF(Correlation!D49="","@9999","@"&amp;Correlation!D49)</f>
        <v>@400</v>
      </c>
      <c r="E49" s="69" t="str">
        <f>IF(Correlation!E49="","@9999","@"&amp;Correlation!E49)</f>
        <v>@9999</v>
      </c>
      <c r="F49" s="69" t="str">
        <f>IF(Correlation!F49="","@9999","@"&amp;Correlation!F49)</f>
        <v>@9999</v>
      </c>
      <c r="G49" s="69" t="str">
        <f>IF(Correlation!G49="","@9999","@"&amp;Correlation!G49)</f>
        <v>@9999</v>
      </c>
      <c r="H49" s="69" t="str">
        <f>IF(Correlation!H49="","@9999","@"&amp;Correlation!H49)</f>
        <v>@9999</v>
      </c>
      <c r="I49" s="69" t="str">
        <f>IF(Correlation!I49="","@9999","@"&amp;Correlation!I49)</f>
        <v>@9999</v>
      </c>
      <c r="J49" s="69" t="str">
        <f>IF(Correlation!J49="","@9999","@"&amp;Correlation!J49)</f>
        <v>@9999</v>
      </c>
      <c r="K49" s="69" t="str">
        <f>IF(Correlation!K49="","@9999","@"&amp;Correlation!K49)</f>
        <v>@9999</v>
      </c>
      <c r="L49" s="69" t="str">
        <f>IF(Correlation!L49="","@9999","@"&amp;Correlation!L49)</f>
        <v>@9999</v>
      </c>
      <c r="M49" s="69" t="str">
        <f>IF(Correlation!M49="","@9999","@"&amp;Correlation!M49)</f>
        <v>@9999</v>
      </c>
      <c r="N49" s="69" t="str">
        <f>IF(Correlation!N49="","@9999","@"&amp;Correlation!N49)</f>
        <v>@9999</v>
      </c>
    </row>
    <row r="50" spans="1:14">
      <c r="A50" s="69" t="str">
        <f>IF(Correlation!A50="","@9999","@"&amp;Correlation!A50)</f>
        <v>@D</v>
      </c>
      <c r="B50" s="69" t="str">
        <f>IF(Correlation!B50="","@9999","@"&amp;Correlation!B50)</f>
        <v>@9999</v>
      </c>
      <c r="C50" s="69" t="str">
        <f>IF(Correlation!C50="","@9999","@"&amp;Correlation!C50)</f>
        <v>@9999</v>
      </c>
      <c r="D50" s="69" t="str">
        <f>IF(Correlation!D50="","@9999","@"&amp;Correlation!D50)</f>
        <v>@9999</v>
      </c>
      <c r="E50" s="69" t="str">
        <f>IF(Correlation!E50="","@9999","@"&amp;Correlation!E50)</f>
        <v>@07</v>
      </c>
      <c r="F50" s="69" t="str">
        <f>IF(Correlation!F50="","@9999","@"&amp;Correlation!F50)</f>
        <v>@78.4</v>
      </c>
      <c r="G50" s="69" t="str">
        <f>IF(Correlation!G50="","@9999","@"&amp;Correlation!G50)</f>
        <v>@388.9</v>
      </c>
      <c r="H50" s="69" t="str">
        <f>IF(Correlation!H50="","@9999","@"&amp;Correlation!H50)</f>
        <v>@9999</v>
      </c>
      <c r="I50" s="69" t="str">
        <f>IF(Correlation!I50="","@9999","@"&amp;Correlation!I50)</f>
        <v>@9999</v>
      </c>
      <c r="J50" s="69" t="str">
        <f>IF(Correlation!J50="","@9999","@"&amp;Correlation!J50)</f>
        <v>@9999</v>
      </c>
      <c r="K50" s="69" t="str">
        <f>IF(Correlation!K50="","@9999","@"&amp;Correlation!K50)</f>
        <v>@9999</v>
      </c>
      <c r="L50" s="69" t="str">
        <f>IF(Correlation!L50="","@9999","@"&amp;Correlation!L50)</f>
        <v>@9999</v>
      </c>
      <c r="M50" s="69" t="str">
        <f>IF(Correlation!M50="","@9999","@"&amp;Correlation!M50)</f>
        <v>@9999</v>
      </c>
      <c r="N50" s="69" t="str">
        <f>IF(Correlation!N50="","@9999","@"&amp;Correlation!N50)</f>
        <v>@9999</v>
      </c>
    </row>
    <row r="51" spans="1:14">
      <c r="A51" s="69" t="str">
        <f>IF(Correlation!A51="","@9999","@"&amp;Correlation!A51)</f>
        <v>@D</v>
      </c>
      <c r="B51" s="69" t="str">
        <f>IF(Correlation!B51="","@9999","@"&amp;Correlation!B51)</f>
        <v>@A-03 top</v>
      </c>
      <c r="C51" s="69" t="str">
        <f>IF(Correlation!C51="","@9999","@"&amp;Correlation!C51)</f>
        <v>@0</v>
      </c>
      <c r="D51" s="69" t="str">
        <f>IF(Correlation!D51="","@9999","@"&amp;Correlation!D51)</f>
        <v>@409</v>
      </c>
      <c r="E51" s="69" t="str">
        <f>IF(Correlation!E51="","@9999","@"&amp;Correlation!E51)</f>
        <v>@9999</v>
      </c>
      <c r="F51" s="69" t="str">
        <f>IF(Correlation!F51="","@9999","@"&amp;Correlation!F51)</f>
        <v>@9999</v>
      </c>
      <c r="G51" s="69" t="str">
        <f>IF(Correlation!G51="","@9999","@"&amp;Correlation!G51)</f>
        <v>@9999</v>
      </c>
      <c r="H51" s="69" t="str">
        <f>IF(Correlation!H51="","@9999","@"&amp;Correlation!H51)</f>
        <v>@9999</v>
      </c>
      <c r="I51" s="69" t="str">
        <f>IF(Correlation!I51="","@9999","@"&amp;Correlation!I51)</f>
        <v>@9999</v>
      </c>
      <c r="J51" s="69" t="str">
        <f>IF(Correlation!J51="","@9999","@"&amp;Correlation!J51)</f>
        <v>@9999</v>
      </c>
      <c r="K51" s="69" t="str">
        <f>IF(Correlation!K51="","@9999","@"&amp;Correlation!K51)</f>
        <v>@9999</v>
      </c>
      <c r="L51" s="69" t="str">
        <f>IF(Correlation!L51="","@9999","@"&amp;Correlation!L51)</f>
        <v>@9999</v>
      </c>
      <c r="M51" s="69" t="str">
        <f>IF(Correlation!M51="","@9999","@"&amp;Correlation!M51)</f>
        <v>@9999</v>
      </c>
      <c r="N51" s="69" t="str">
        <f>IF(Correlation!N51="","@9999","@"&amp;Correlation!N51)</f>
        <v>@9999</v>
      </c>
    </row>
    <row r="52" spans="1:14">
      <c r="A52" s="69" t="str">
        <f>IF(Correlation!A52="","@9999","@"&amp;Correlation!A52)</f>
        <v>@D</v>
      </c>
      <c r="B52" s="69" t="str">
        <f>IF(Correlation!B52="","@9999","@"&amp;Correlation!B52)</f>
        <v>@9999</v>
      </c>
      <c r="C52" s="69" t="str">
        <f>IF(Correlation!C52="","@9999","@"&amp;Correlation!C52)</f>
        <v>@9999</v>
      </c>
      <c r="D52" s="69" t="str">
        <f>IF(Correlation!D52="","@9999","@"&amp;Correlation!D52)</f>
        <v>@9999</v>
      </c>
      <c r="E52" s="69" t="str">
        <f>IF(Correlation!E52="","@9999","@"&amp;Correlation!E52)</f>
        <v>@08</v>
      </c>
      <c r="F52" s="69" t="str">
        <f>IF(Correlation!F52="","@9999","@"&amp;Correlation!F52)</f>
        <v>@100.9</v>
      </c>
      <c r="G52" s="69" t="str">
        <f>IF(Correlation!G52="","@9999","@"&amp;Correlation!G52)</f>
        <v>@411.4</v>
      </c>
      <c r="H52" s="69" t="str">
        <f>IF(Correlation!H52="","@9999","@"&amp;Correlation!H52)</f>
        <v>@9999</v>
      </c>
      <c r="I52" s="69" t="str">
        <f>IF(Correlation!I52="","@9999","@"&amp;Correlation!I52)</f>
        <v>@9999</v>
      </c>
      <c r="J52" s="69" t="str">
        <f>IF(Correlation!J52="","@9999","@"&amp;Correlation!J52)</f>
        <v>@9999</v>
      </c>
      <c r="K52" s="69" t="str">
        <f>IF(Correlation!K52="","@9999","@"&amp;Correlation!K52)</f>
        <v>@07</v>
      </c>
      <c r="L52" s="69" t="str">
        <f>IF(Correlation!L52="","@9999","@"&amp;Correlation!L52)</f>
        <v>@110.2</v>
      </c>
      <c r="M52" s="69" t="str">
        <f>IF(Correlation!M52="","@9999","@"&amp;Correlation!M52)</f>
        <v>@421.2</v>
      </c>
      <c r="N52" s="69" t="str">
        <f>IF(Correlation!N52="","@9999","@"&amp;Correlation!N52)</f>
        <v>@432.9</v>
      </c>
    </row>
    <row r="53" spans="1:14">
      <c r="A53" s="69" t="str">
        <f>IF(Correlation!A53="","@9999","@"&amp;Correlation!A53)</f>
        <v>@D</v>
      </c>
      <c r="B53" s="69" t="str">
        <f>IF(Correlation!B53="","@9999","@"&amp;Correlation!B53)</f>
        <v>@01</v>
      </c>
      <c r="C53" s="69" t="str">
        <f>IF(Correlation!C53="","@9999","@"&amp;Correlation!C53)</f>
        <v>@21.2</v>
      </c>
      <c r="D53" s="69" t="str">
        <f>IF(Correlation!D53="","@9999","@"&amp;Correlation!D53)</f>
        <v>@430.2</v>
      </c>
      <c r="E53" s="69" t="str">
        <f>IF(Correlation!E53="","@9999","@"&amp;Correlation!E53)</f>
        <v>@09</v>
      </c>
      <c r="F53" s="69" t="str">
        <f>IF(Correlation!F53="","@9999","@"&amp;Correlation!F53)</f>
        <v>@119</v>
      </c>
      <c r="G53" s="69" t="str">
        <f>IF(Correlation!G53="","@9999","@"&amp;Correlation!G53)</f>
        <v>@429.5</v>
      </c>
      <c r="H53" s="69" t="str">
        <f>IF(Correlation!H53="","@9999","@"&amp;Correlation!H53)</f>
        <v>@9999</v>
      </c>
      <c r="I53" s="69" t="str">
        <f>IF(Correlation!I53="","@9999","@"&amp;Correlation!I53)</f>
        <v>@9999</v>
      </c>
      <c r="J53" s="69" t="str">
        <f>IF(Correlation!J53="","@9999","@"&amp;Correlation!J53)</f>
        <v>@9999</v>
      </c>
      <c r="K53" s="69" t="str">
        <f>IF(Correlation!K53="","@9999","@"&amp;Correlation!K53)</f>
        <v>@08</v>
      </c>
      <c r="L53" s="69" t="str">
        <f>IF(Correlation!L53="","@9999","@"&amp;Correlation!L53)</f>
        <v>@126.2</v>
      </c>
      <c r="M53" s="69" t="str">
        <f>IF(Correlation!M53="","@9999","@"&amp;Correlation!M53)</f>
        <v>@437.2</v>
      </c>
      <c r="N53" s="69" t="str">
        <f>IF(Correlation!N53="","@9999","@"&amp;Correlation!N53)</f>
        <v>@448.9</v>
      </c>
    </row>
    <row r="54" spans="1:14">
      <c r="A54" s="69" t="str">
        <f>IF(Correlation!A54="","@9999","@"&amp;Correlation!A54)</f>
        <v>@D</v>
      </c>
      <c r="B54" s="69" t="str">
        <f>IF(Correlation!B54="","@9999","@"&amp;Correlation!B54)</f>
        <v>@02</v>
      </c>
      <c r="C54" s="69" t="str">
        <f>IF(Correlation!C54="","@9999","@"&amp;Correlation!C54)</f>
        <v>@25.6</v>
      </c>
      <c r="D54" s="69" t="str">
        <f>IF(Correlation!D54="","@9999","@"&amp;Correlation!D54)</f>
        <v>@434.6</v>
      </c>
      <c r="E54" s="69" t="str">
        <f>IF(Correlation!E54="","@9999","@"&amp;Correlation!E54)</f>
        <v>@10</v>
      </c>
      <c r="F54" s="69" t="str">
        <f>IF(Correlation!F54="","@9999","@"&amp;Correlation!F54)</f>
        <v>@9999</v>
      </c>
      <c r="G54" s="69" t="str">
        <f>IF(Correlation!G54="","@9999","@"&amp;Correlation!G54)</f>
        <v>@9999</v>
      </c>
      <c r="H54" s="69" t="str">
        <f>IF(Correlation!H54="","@9999","@"&amp;Correlation!H54)</f>
        <v>@9999</v>
      </c>
      <c r="I54" s="69" t="str">
        <f>IF(Correlation!I54="","@9999","@"&amp;Correlation!I54)</f>
        <v>@9999</v>
      </c>
      <c r="J54" s="69" t="str">
        <f>IF(Correlation!J54="","@9999","@"&amp;Correlation!J54)</f>
        <v>@9999</v>
      </c>
      <c r="K54" s="69" t="str">
        <f>IF(Correlation!K54="","@9999","@"&amp;Correlation!K54)</f>
        <v>@9999</v>
      </c>
      <c r="L54" s="69" t="str">
        <f>IF(Correlation!L54="","@9999","@"&amp;Correlation!L54)</f>
        <v>@9999</v>
      </c>
      <c r="M54" s="69" t="str">
        <f>IF(Correlation!M54="","@9999","@"&amp;Correlation!M54)</f>
        <v>@9999</v>
      </c>
      <c r="N54" s="69" t="str">
        <f>IF(Correlation!N54="","@9999","@"&amp;Correlation!N54)</f>
        <v>@9999</v>
      </c>
    </row>
    <row r="55" spans="1:14">
      <c r="A55" s="69" t="str">
        <f>IF(Correlation!A55="","@9999","@"&amp;Correlation!A55)</f>
        <v>@D</v>
      </c>
      <c r="B55" s="69" t="str">
        <f>IF(Correlation!B55="","@9999","@"&amp;Correlation!B55)</f>
        <v>@03</v>
      </c>
      <c r="C55" s="69" t="str">
        <f>IF(Correlation!C55="","@9999","@"&amp;Correlation!C55)</f>
        <v>@32.1</v>
      </c>
      <c r="D55" s="69" t="str">
        <f>IF(Correlation!D55="","@9999","@"&amp;Correlation!D55)</f>
        <v>@441.1</v>
      </c>
      <c r="E55" s="69" t="str">
        <f>IF(Correlation!E55="","@9999","@"&amp;Correlation!E55)</f>
        <v>@11</v>
      </c>
      <c r="F55" s="69" t="str">
        <f>IF(Correlation!F55="","@9999","@"&amp;Correlation!F55)</f>
        <v>@130.6</v>
      </c>
      <c r="G55" s="69" t="str">
        <f>IF(Correlation!G55="","@9999","@"&amp;Correlation!G55)</f>
        <v>@441.1</v>
      </c>
      <c r="H55" s="69" t="str">
        <f>IF(Correlation!H55="","@9999","@"&amp;Correlation!H55)</f>
        <v>@9999</v>
      </c>
      <c r="I55" s="69" t="str">
        <f>IF(Correlation!I55="","@9999","@"&amp;Correlation!I55)</f>
        <v>@9999</v>
      </c>
      <c r="J55" s="69" t="str">
        <f>IF(Correlation!J55="","@9999","@"&amp;Correlation!J55)</f>
        <v>@9999</v>
      </c>
      <c r="K55" s="69" t="str">
        <f>IF(Correlation!K55="","@9999","@"&amp;Correlation!K55)</f>
        <v>@9999</v>
      </c>
      <c r="L55" s="69" t="str">
        <f>IF(Correlation!L55="","@9999","@"&amp;Correlation!L55)</f>
        <v>@9999</v>
      </c>
      <c r="M55" s="69" t="str">
        <f>IF(Correlation!M55="","@9999","@"&amp;Correlation!M55)</f>
        <v>@9999</v>
      </c>
      <c r="N55" s="69" t="str">
        <f>IF(Correlation!N55="","@9999","@"&amp;Correlation!N55)</f>
        <v>@9999</v>
      </c>
    </row>
    <row r="56" spans="1:14">
      <c r="A56" s="69" t="str">
        <f>IF(Correlation!A56="","@9999","@"&amp;Correlation!A56)</f>
        <v>@K-004</v>
      </c>
      <c r="B56" s="69" t="str">
        <f>IF(Correlation!B56="","@9999","@"&amp;Correlation!B56)</f>
        <v>@04</v>
      </c>
      <c r="C56" s="69" t="str">
        <f>IF(Correlation!C56="","@9999","@"&amp;Correlation!C56)</f>
        <v>@58.1</v>
      </c>
      <c r="D56" s="69" t="str">
        <f>IF(Correlation!D56="","@9999","@"&amp;Correlation!D56)</f>
        <v>@467.1</v>
      </c>
      <c r="E56" s="69" t="str">
        <f>IF(Correlation!E56="","@9999","@"&amp;Correlation!E56)</f>
        <v>@12</v>
      </c>
      <c r="F56" s="69" t="str">
        <f>IF(Correlation!F56="","@9999","@"&amp;Correlation!F56)</f>
        <v>@157.9</v>
      </c>
      <c r="G56" s="69" t="str">
        <f>IF(Correlation!G56="","@9999","@"&amp;Correlation!G56)</f>
        <v>@468.4</v>
      </c>
      <c r="H56" s="69" t="str">
        <f>IF(Correlation!H56="","@9999","@"&amp;Correlation!H56)</f>
        <v>@9999</v>
      </c>
      <c r="I56" s="69" t="str">
        <f>IF(Correlation!I56="","@9999","@"&amp;Correlation!I56)</f>
        <v>@9999</v>
      </c>
      <c r="J56" s="69" t="str">
        <f>IF(Correlation!J56="","@9999","@"&amp;Correlation!J56)</f>
        <v>@9999</v>
      </c>
      <c r="K56" s="69" t="str">
        <f>IF(Correlation!K56="","@9999","@"&amp;Correlation!K56)</f>
        <v>@09</v>
      </c>
      <c r="L56" s="69" t="str">
        <f>IF(Correlation!L56="","@9999","@"&amp;Correlation!L56)</f>
        <v>@162</v>
      </c>
      <c r="M56" s="69" t="str">
        <f>IF(Correlation!M56="","@9999","@"&amp;Correlation!M56)</f>
        <v>@473</v>
      </c>
      <c r="N56" s="69" t="str">
        <f>IF(Correlation!N56="","@9999","@"&amp;Correlation!N56)</f>
        <v>@484.7</v>
      </c>
    </row>
    <row r="57" spans="1:14">
      <c r="A57" s="69" t="str">
        <f>IF(Correlation!A57="","@9999","@"&amp;Correlation!A57)</f>
        <v>@A</v>
      </c>
      <c r="B57" s="69" t="str">
        <f>IF(Correlation!B57="","@9999","@"&amp;Correlation!B57)</f>
        <v>@05</v>
      </c>
      <c r="C57" s="69" t="str">
        <f>IF(Correlation!C57="","@9999","@"&amp;Correlation!C57)</f>
        <v>@68.8</v>
      </c>
      <c r="D57" s="69" t="str">
        <f>IF(Correlation!D57="","@9999","@"&amp;Correlation!D57)</f>
        <v>@477.8</v>
      </c>
      <c r="E57" s="69" t="str">
        <f>IF(Correlation!E57="","@9999","@"&amp;Correlation!E57)</f>
        <v>@13</v>
      </c>
      <c r="F57" s="69" t="str">
        <f>IF(Correlation!F57="","@9999","@"&amp;Correlation!F57)</f>
        <v>@169.8</v>
      </c>
      <c r="G57" s="69" t="str">
        <f>IF(Correlation!G57="","@9999","@"&amp;Correlation!G57)</f>
        <v>@480.3</v>
      </c>
      <c r="H57" s="69" t="str">
        <f>IF(Correlation!H57="","@9999","@"&amp;Correlation!H57)</f>
        <v>@9999</v>
      </c>
      <c r="I57" s="69" t="str">
        <f>IF(Correlation!I57="","@9999","@"&amp;Correlation!I57)</f>
        <v>@9999</v>
      </c>
      <c r="J57" s="69" t="str">
        <f>IF(Correlation!J57="","@9999","@"&amp;Correlation!J57)</f>
        <v>@9999</v>
      </c>
      <c r="K57" s="69" t="str">
        <f>IF(Correlation!K57="","@9999","@"&amp;Correlation!K57)</f>
        <v>@10 a</v>
      </c>
      <c r="L57" s="69" t="str">
        <f>IF(Correlation!L57="","@9999","@"&amp;Correlation!L57)</f>
        <v>@172.3</v>
      </c>
      <c r="M57" s="69" t="str">
        <f>IF(Correlation!M57="","@9999","@"&amp;Correlation!M57)</f>
        <v>@483.3</v>
      </c>
      <c r="N57" s="69" t="str">
        <f>IF(Correlation!N57="","@9999","@"&amp;Correlation!N57)</f>
        <v>@495.4</v>
      </c>
    </row>
    <row r="58" spans="1:14">
      <c r="A58" s="69" t="str">
        <f>IF(Correlation!A58="","@9999","@"&amp;Correlation!A58)</f>
        <v>@A</v>
      </c>
      <c r="B58" s="69" t="str">
        <f>IF(Correlation!B58="","@9999","@"&amp;Correlation!B58)</f>
        <v>@06</v>
      </c>
      <c r="C58" s="69" t="str">
        <f>IF(Correlation!C58="","@9999","@"&amp;Correlation!C58)</f>
        <v>@70.7</v>
      </c>
      <c r="D58" s="69" t="str">
        <f>IF(Correlation!D58="","@9999","@"&amp;Correlation!D58)</f>
        <v>@479.7</v>
      </c>
      <c r="E58" s="69" t="str">
        <f>IF(Correlation!E58="","@9999","@"&amp;Correlation!E58)</f>
        <v>@14</v>
      </c>
      <c r="F58" s="69" t="str">
        <f>IF(Correlation!F58="","@9999","@"&amp;Correlation!F58)</f>
        <v>@172.3</v>
      </c>
      <c r="G58" s="69" t="str">
        <f>IF(Correlation!G58="","@9999","@"&amp;Correlation!G58)</f>
        <v>@482.8</v>
      </c>
      <c r="H58" s="69" t="str">
        <f>IF(Correlation!H58="","@9999","@"&amp;Correlation!H58)</f>
        <v>@9999</v>
      </c>
      <c r="I58" s="69" t="str">
        <f>IF(Correlation!I58="","@9999","@"&amp;Correlation!I58)</f>
        <v>@9999</v>
      </c>
      <c r="J58" s="69" t="str">
        <f>IF(Correlation!J58="","@9999","@"&amp;Correlation!J58)</f>
        <v>@9999</v>
      </c>
      <c r="K58" s="69" t="str">
        <f>IF(Correlation!K58="","@9999","@"&amp;Correlation!K58)</f>
        <v>@10 b</v>
      </c>
      <c r="L58" s="69" t="str">
        <f>IF(Correlation!L58="","@9999","@"&amp;Correlation!L58)</f>
        <v>@174.8</v>
      </c>
      <c r="M58" s="69" t="str">
        <f>IF(Correlation!M58="","@9999","@"&amp;Correlation!M58)</f>
        <v>@485.8</v>
      </c>
      <c r="N58" s="69" t="str">
        <f>IF(Correlation!N58="","@9999","@"&amp;Correlation!N58)</f>
        <v>@497.3</v>
      </c>
    </row>
    <row r="59" spans="1:14">
      <c r="A59" s="69" t="str">
        <f>IF(Correlation!A59="","@9999","@"&amp;Correlation!A59)</f>
        <v>@A</v>
      </c>
      <c r="B59" s="69" t="str">
        <f>IF(Correlation!B59="","@9999","@"&amp;Correlation!B59)</f>
        <v>@9999</v>
      </c>
      <c r="C59" s="69" t="str">
        <f>IF(Correlation!C59="","@9999","@"&amp;Correlation!C59)</f>
        <v>@9999</v>
      </c>
      <c r="D59" s="69" t="str">
        <f>IF(Correlation!D59="","@9999","@"&amp;Correlation!D59)</f>
        <v>@9999</v>
      </c>
      <c r="E59" s="69" t="str">
        <f>IF(Correlation!E59="","@9999","@"&amp;Correlation!E59)</f>
        <v>@9999</v>
      </c>
      <c r="F59" s="69" t="str">
        <f>IF(Correlation!F59="","@9999","@"&amp;Correlation!F59)</f>
        <v>@9999</v>
      </c>
      <c r="G59" s="69" t="str">
        <f>IF(Correlation!G59="","@9999","@"&amp;Correlation!G59)</f>
        <v>@9999</v>
      </c>
      <c r="H59" s="69" t="str">
        <f>IF(Correlation!H59="","@9999","@"&amp;Correlation!H59)</f>
        <v>@C-05 top</v>
      </c>
      <c r="I59" s="69" t="str">
        <f>IF(Correlation!I59="","@9999","@"&amp;Correlation!I59)</f>
        <v>@0</v>
      </c>
      <c r="J59" s="69" t="str">
        <f>IF(Correlation!J59="","@9999","@"&amp;Correlation!J59)</f>
        <v>@473.5</v>
      </c>
      <c r="K59" s="69" t="str">
        <f>IF(Correlation!K59="","@9999","@"&amp;Correlation!K59)</f>
        <v>@9999</v>
      </c>
      <c r="L59" s="69" t="str">
        <f>IF(Correlation!L59="","@9999","@"&amp;Correlation!L59)</f>
        <v>@9999</v>
      </c>
      <c r="M59" s="69" t="str">
        <f>IF(Correlation!M59="","@9999","@"&amp;Correlation!M59)</f>
        <v>@9999</v>
      </c>
      <c r="N59" s="69" t="str">
        <f>IF(Correlation!N59="","@9999","@"&amp;Correlation!N59)</f>
        <v>@9999</v>
      </c>
    </row>
    <row r="60" spans="1:14">
      <c r="A60" s="69" t="str">
        <f>IF(Correlation!A60="","@9999","@"&amp;Correlation!A60)</f>
        <v>@A</v>
      </c>
      <c r="B60" s="69" t="str">
        <f>IF(Correlation!B60="","@9999","@"&amp;Correlation!B60)</f>
        <v>@9999</v>
      </c>
      <c r="C60" s="69" t="str">
        <f>IF(Correlation!C60="","@9999","@"&amp;Correlation!C60)</f>
        <v>@9999</v>
      </c>
      <c r="D60" s="69" t="str">
        <f>IF(Correlation!D60="","@9999","@"&amp;Correlation!D60)</f>
        <v>@9999</v>
      </c>
      <c r="E60" s="69" t="str">
        <f>IF(Correlation!E60="","@9999","@"&amp;Correlation!E60)</f>
        <v>@9999</v>
      </c>
      <c r="F60" s="69" t="str">
        <f>IF(Correlation!F60="","@9999","@"&amp;Correlation!F60)</f>
        <v>@9999</v>
      </c>
      <c r="G60" s="69" t="str">
        <f>IF(Correlation!G60="","@9999","@"&amp;Correlation!G60)</f>
        <v>@9999</v>
      </c>
      <c r="H60" s="69" t="str">
        <f>IF(Correlation!H60="","@9999","@"&amp;Correlation!H60)</f>
        <v>@9999</v>
      </c>
      <c r="I60" s="69" t="str">
        <f>IF(Correlation!I60="","@9999","@"&amp;Correlation!I60)</f>
        <v>@9999</v>
      </c>
      <c r="J60" s="69" t="str">
        <f>IF(Correlation!J60="","@9999","@"&amp;Correlation!J60)</f>
        <v>@9999</v>
      </c>
      <c r="K60" s="69" t="str">
        <f>IF(Correlation!K60="","@9999","@"&amp;Correlation!K60)</f>
        <v>@D-02 bottom</v>
      </c>
      <c r="L60" s="69" t="str">
        <f>IF(Correlation!L60="","@9999","@"&amp;Correlation!L60)</f>
        <v>@189</v>
      </c>
      <c r="M60" s="69" t="str">
        <f>IF(Correlation!M60="","@9999","@"&amp;Correlation!M60)</f>
        <v>@500</v>
      </c>
      <c r="N60" s="69" t="str">
        <f>IF(Correlation!N60="","@9999","@"&amp;Correlation!N60)</f>
        <v>@9999</v>
      </c>
    </row>
    <row r="61" spans="1:14">
      <c r="A61" s="69" t="str">
        <f>IF(Correlation!A61="","@9999","@"&amp;Correlation!A61)</f>
        <v>@A</v>
      </c>
      <c r="B61" s="69" t="str">
        <f>IF(Correlation!B61="","@9999","@"&amp;Correlation!B61)</f>
        <v>@9999</v>
      </c>
      <c r="C61" s="69" t="str">
        <f>IF(Correlation!C61="","@9999","@"&amp;Correlation!C61)</f>
        <v>@9999</v>
      </c>
      <c r="D61" s="69" t="str">
        <f>IF(Correlation!D61="","@9999","@"&amp;Correlation!D61)</f>
        <v>@9999</v>
      </c>
      <c r="E61" s="69" t="str">
        <f>IF(Correlation!E61="","@9999","@"&amp;Correlation!E61)</f>
        <v>@B-02 bottom</v>
      </c>
      <c r="F61" s="69" t="str">
        <f>IF(Correlation!F61="","@9999","@"&amp;Correlation!F61)</f>
        <v>@189.5</v>
      </c>
      <c r="G61" s="69" t="str">
        <f>IF(Correlation!G61="","@9999","@"&amp;Correlation!G61)</f>
        <v>@500</v>
      </c>
      <c r="H61" s="69" t="str">
        <f>IF(Correlation!H61="","@9999","@"&amp;Correlation!H61)</f>
        <v>@9999</v>
      </c>
      <c r="I61" s="69" t="str">
        <f>IF(Correlation!I61="","@9999","@"&amp;Correlation!I61)</f>
        <v>@9999</v>
      </c>
      <c r="J61" s="69" t="str">
        <f>IF(Correlation!J61="","@9999","@"&amp;Correlation!J61)</f>
        <v>@9999</v>
      </c>
      <c r="K61" s="69" t="str">
        <f>IF(Correlation!K61="","@9999","@"&amp;Correlation!K61)</f>
        <v>@9999</v>
      </c>
      <c r="L61" s="69" t="str">
        <f>IF(Correlation!L61="","@9999","@"&amp;Correlation!L61)</f>
        <v>@9999</v>
      </c>
      <c r="M61" s="69" t="str">
        <f>IF(Correlation!M61="","@9999","@"&amp;Correlation!M61)</f>
        <v>@9999</v>
      </c>
      <c r="N61" s="69" t="str">
        <f>IF(Correlation!N61="","@9999","@"&amp;Correlation!N61)</f>
        <v>@9999</v>
      </c>
    </row>
    <row r="62" spans="1:14">
      <c r="A62" s="69" t="str">
        <f>IF(Correlation!A62="","@9999","@"&amp;Correlation!A62)</f>
        <v>@A</v>
      </c>
      <c r="B62" s="69" t="str">
        <f>IF(Correlation!B62="","@9999","@"&amp;Correlation!B62)</f>
        <v>@07</v>
      </c>
      <c r="C62" s="69" t="str">
        <f>IF(Correlation!C62="","@9999","@"&amp;Correlation!C62)</f>
        <v>@90.7</v>
      </c>
      <c r="D62" s="69" t="str">
        <f>IF(Correlation!D62="","@9999","@"&amp;Correlation!D62)</f>
        <v>@499.7</v>
      </c>
      <c r="E62" s="69" t="str">
        <f>IF(Correlation!E62="","@9999","@"&amp;Correlation!E62)</f>
        <v>@9999</v>
      </c>
      <c r="F62" s="69" t="str">
        <f>IF(Correlation!F62="","@9999","@"&amp;Correlation!F62)</f>
        <v>@9999</v>
      </c>
      <c r="G62" s="69" t="str">
        <f>IF(Correlation!G62="","@9999","@"&amp;Correlation!G62)</f>
        <v>@9999</v>
      </c>
      <c r="H62" s="69" t="str">
        <f>IF(Correlation!H62="","@9999","@"&amp;Correlation!H62)</f>
        <v>@01</v>
      </c>
      <c r="I62" s="69" t="str">
        <f>IF(Correlation!I62="","@9999","@"&amp;Correlation!I62)</f>
        <v>@14.1</v>
      </c>
      <c r="J62" s="69" t="str">
        <f>IF(Correlation!J62="","@9999","@"&amp;Correlation!J62)</f>
        <v>@487.6</v>
      </c>
      <c r="K62" s="69" t="str">
        <f>IF(Correlation!K62="","@9999","@"&amp;Correlation!K62)</f>
        <v>@9999</v>
      </c>
      <c r="L62" s="69" t="str">
        <f>IF(Correlation!L62="","@9999","@"&amp;Correlation!L62)</f>
        <v>@9999</v>
      </c>
      <c r="M62" s="69" t="str">
        <f>IF(Correlation!M62="","@9999","@"&amp;Correlation!M62)</f>
        <v>@9999</v>
      </c>
      <c r="N62" s="69" t="str">
        <f>IF(Correlation!N62="","@9999","@"&amp;Correlation!N62)</f>
        <v>@517.3</v>
      </c>
    </row>
    <row r="63" spans="1:14">
      <c r="A63" s="69" t="str">
        <f>IF(Correlation!A63="","@9999","@"&amp;Correlation!A63)</f>
        <v>@A</v>
      </c>
      <c r="B63" s="69" t="str">
        <f>IF(Correlation!B63="","@9999","@"&amp;Correlation!B63)</f>
        <v>@9999</v>
      </c>
      <c r="C63" s="69" t="str">
        <f>IF(Correlation!C63="","@9999","@"&amp;Correlation!C63)</f>
        <v>@9999</v>
      </c>
      <c r="D63" s="69" t="str">
        <f>IF(Correlation!D63="","@9999","@"&amp;Correlation!D63)</f>
        <v>@9999</v>
      </c>
      <c r="E63" s="69" t="str">
        <f>IF(Correlation!E63="","@9999","@"&amp;Correlation!E63)</f>
        <v>@9999</v>
      </c>
      <c r="F63" s="69" t="str">
        <f>IF(Correlation!F63="","@9999","@"&amp;Correlation!F63)</f>
        <v>@9999</v>
      </c>
      <c r="G63" s="69" t="str">
        <f>IF(Correlation!G63="","@9999","@"&amp;Correlation!G63)</f>
        <v>@9999</v>
      </c>
      <c r="H63" s="69" t="str">
        <f>IF(Correlation!H63="","@9999","@"&amp;Correlation!H63)</f>
        <v>@02</v>
      </c>
      <c r="I63" s="69" t="str">
        <f>IF(Correlation!I63="","@9999","@"&amp;Correlation!I63)</f>
        <v>@19.3</v>
      </c>
      <c r="J63" s="69" t="str">
        <f>IF(Correlation!J63="","@9999","@"&amp;Correlation!J63)</f>
        <v>@492.8</v>
      </c>
      <c r="K63" s="69" t="str">
        <f>IF(Correlation!K63="","@9999","@"&amp;Correlation!K63)</f>
        <v>@9999</v>
      </c>
      <c r="L63" s="69" t="str">
        <f>IF(Correlation!L63="","@9999","@"&amp;Correlation!L63)</f>
        <v>@9999</v>
      </c>
      <c r="M63" s="69" t="str">
        <f>IF(Correlation!M63="","@9999","@"&amp;Correlation!M63)</f>
        <v>@9999</v>
      </c>
      <c r="N63" s="69" t="str">
        <f>IF(Correlation!N63="","@9999","@"&amp;Correlation!N63)</f>
        <v>@9999</v>
      </c>
    </row>
    <row r="64" spans="1:14">
      <c r="A64" s="69" t="str">
        <f>IF(Correlation!A64="","@9999","@"&amp;Correlation!A64)</f>
        <v>@A</v>
      </c>
      <c r="B64" s="69" t="str">
        <f>IF(Correlation!B64="","@9999","@"&amp;Correlation!B64)</f>
        <v>@9999</v>
      </c>
      <c r="C64" s="69" t="str">
        <f>IF(Correlation!C64="","@9999","@"&amp;Correlation!C64)</f>
        <v>@9999</v>
      </c>
      <c r="D64" s="69" t="str">
        <f>IF(Correlation!D64="","@9999","@"&amp;Correlation!D64)</f>
        <v>@9999</v>
      </c>
      <c r="E64" s="69" t="str">
        <f>IF(Correlation!E64="","@9999","@"&amp;Correlation!E64)</f>
        <v>@9999</v>
      </c>
      <c r="F64" s="69" t="str">
        <f>IF(Correlation!F64="","@9999","@"&amp;Correlation!F64)</f>
        <v>@9999</v>
      </c>
      <c r="G64" s="69" t="str">
        <f>IF(Correlation!G64="","@9999","@"&amp;Correlation!G64)</f>
        <v>@9999</v>
      </c>
      <c r="H64" s="69" t="str">
        <f>IF(Correlation!H64="","@9999","@"&amp;Correlation!H64)</f>
        <v>@9999</v>
      </c>
      <c r="I64" s="69" t="str">
        <f>IF(Correlation!I64="","@9999","@"&amp;Correlation!I64)</f>
        <v>@9999</v>
      </c>
      <c r="J64" s="69" t="str">
        <f>IF(Correlation!J64="","@9999","@"&amp;Correlation!J64)</f>
        <v>@9999</v>
      </c>
      <c r="K64" s="69" t="str">
        <f>IF(Correlation!K64="","@9999","@"&amp;Correlation!K64)</f>
        <v>@D-03 top</v>
      </c>
      <c r="L64" s="69" t="str">
        <f>IF(Correlation!L64="","@9999","@"&amp;Correlation!L64)</f>
        <v>@0</v>
      </c>
      <c r="M64" s="69" t="str">
        <f>IF(Correlation!M64="","@9999","@"&amp;Correlation!M64)</f>
        <v>@513.4</v>
      </c>
      <c r="N64" s="69" t="str">
        <f>IF(Correlation!N64="","@9999","@"&amp;Correlation!N64)</f>
        <v>@9999</v>
      </c>
    </row>
    <row r="65" spans="1:14">
      <c r="A65" s="69" t="str">
        <f>IF(Correlation!A65="","@9999","@"&amp;Correlation!A65)</f>
        <v>@A</v>
      </c>
      <c r="B65" s="69" t="str">
        <f>IF(Correlation!B65="","@9999","@"&amp;Correlation!B65)</f>
        <v>@08</v>
      </c>
      <c r="C65" s="69" t="str">
        <f>IF(Correlation!C65="","@9999","@"&amp;Correlation!C65)</f>
        <v>@111.1</v>
      </c>
      <c r="D65" s="69" t="str">
        <f>IF(Correlation!D65="","@9999","@"&amp;Correlation!D65)</f>
        <v>@520.1</v>
      </c>
      <c r="E65" s="69" t="str">
        <f>IF(Correlation!E65="","@9999","@"&amp;Correlation!E65)</f>
        <v>@9999</v>
      </c>
      <c r="F65" s="69" t="str">
        <f>IF(Correlation!F65="","@9999","@"&amp;Correlation!F65)</f>
        <v>@9999</v>
      </c>
      <c r="G65" s="69" t="str">
        <f>IF(Correlation!G65="","@9999","@"&amp;Correlation!G65)</f>
        <v>@9999</v>
      </c>
      <c r="H65" s="69" t="str">
        <f>IF(Correlation!H65="","@9999","@"&amp;Correlation!H65)</f>
        <v>@03</v>
      </c>
      <c r="I65" s="69" t="str">
        <f>IF(Correlation!I65="","@9999","@"&amp;Correlation!I65)</f>
        <v>@36</v>
      </c>
      <c r="J65" s="69" t="str">
        <f>IF(Correlation!J65="","@9999","@"&amp;Correlation!J65)</f>
        <v>@509.5</v>
      </c>
      <c r="K65" s="69" t="str">
        <f>IF(Correlation!K65="","@9999","@"&amp;Correlation!K65)</f>
        <v>@01</v>
      </c>
      <c r="L65" s="69" t="str">
        <f>IF(Correlation!L65="","@9999","@"&amp;Correlation!L65)</f>
        <v>@4.8</v>
      </c>
      <c r="M65" s="69" t="str">
        <f>IF(Correlation!M65="","@9999","@"&amp;Correlation!M65)</f>
        <v>@518.2</v>
      </c>
      <c r="N65" s="69" t="str">
        <f>IF(Correlation!N65="","@9999","@"&amp;Correlation!N65)</f>
        <v>@537.7</v>
      </c>
    </row>
    <row r="66" spans="1:14">
      <c r="A66" s="69" t="str">
        <f>IF(Correlation!A66="","@9999","@"&amp;Correlation!A66)</f>
        <v>@A</v>
      </c>
      <c r="B66" s="69" t="str">
        <f>IF(Correlation!B66="","@9999","@"&amp;Correlation!B66)</f>
        <v>@9999</v>
      </c>
      <c r="C66" s="69" t="str">
        <f>IF(Correlation!C66="","@9999","@"&amp;Correlation!C66)</f>
        <v>@9999</v>
      </c>
      <c r="D66" s="69" t="str">
        <f>IF(Correlation!D66="","@9999","@"&amp;Correlation!D66)</f>
        <v>@9999</v>
      </c>
      <c r="E66" s="69" t="str">
        <f>IF(Correlation!E66="","@9999","@"&amp;Correlation!E66)</f>
        <v>@B-03 top</v>
      </c>
      <c r="F66" s="69" t="str">
        <f>IF(Correlation!F66="","@9999","@"&amp;Correlation!F66)</f>
        <v>@0</v>
      </c>
      <c r="G66" s="69" t="str">
        <f>IF(Correlation!G66="","@9999","@"&amp;Correlation!G66)</f>
        <v>@520.2</v>
      </c>
      <c r="H66" s="69" t="str">
        <f>IF(Correlation!H66="","@9999","@"&amp;Correlation!H66)</f>
        <v>@9999</v>
      </c>
      <c r="I66" s="69" t="str">
        <f>IF(Correlation!I66="","@9999","@"&amp;Correlation!I66)</f>
        <v>@9999</v>
      </c>
      <c r="J66" s="69" t="str">
        <f>IF(Correlation!J66="","@9999","@"&amp;Correlation!J66)</f>
        <v>@9999</v>
      </c>
      <c r="K66" s="69" t="str">
        <f>IF(Correlation!K66="","@9999","@"&amp;Correlation!K66)</f>
        <v>@9999</v>
      </c>
      <c r="L66" s="69" t="str">
        <f>IF(Correlation!L66="","@9999","@"&amp;Correlation!L66)</f>
        <v>@9999</v>
      </c>
      <c r="M66" s="69" t="str">
        <f>IF(Correlation!M66="","@9999","@"&amp;Correlation!M66)</f>
        <v>@9999</v>
      </c>
      <c r="N66" s="69" t="str">
        <f>IF(Correlation!N66="","@9999","@"&amp;Correlation!N66)</f>
        <v>@9999</v>
      </c>
    </row>
    <row r="67" spans="1:14">
      <c r="A67" s="69" t="str">
        <f>IF(Correlation!A67="","@9999","@"&amp;Correlation!A67)</f>
        <v>@A</v>
      </c>
      <c r="B67" s="69" t="str">
        <f>IF(Correlation!B67="","@9999","@"&amp;Correlation!B67)</f>
        <v>@09</v>
      </c>
      <c r="C67" s="69" t="str">
        <f>IF(Correlation!C67="","@9999","@"&amp;Correlation!C67)</f>
        <v>@121.2</v>
      </c>
      <c r="D67" s="69" t="str">
        <f>IF(Correlation!D67="","@9999","@"&amp;Correlation!D67)</f>
        <v>@530.2</v>
      </c>
      <c r="E67" s="69" t="str">
        <f>IF(Correlation!E67="","@9999","@"&amp;Correlation!E67)</f>
        <v>@01</v>
      </c>
      <c r="F67" s="69" t="str">
        <f>IF(Correlation!F67="","@9999","@"&amp;Correlation!F67)</f>
        <v>@2.5</v>
      </c>
      <c r="G67" s="69" t="str">
        <f>IF(Correlation!G67="","@9999","@"&amp;Correlation!G67)</f>
        <v>@522.7</v>
      </c>
      <c r="H67" s="69" t="str">
        <f>IF(Correlation!H67="","@9999","@"&amp;Correlation!H67)</f>
        <v>@04</v>
      </c>
      <c r="I67" s="69" t="str">
        <f>IF(Correlation!I67="","@9999","@"&amp;Correlation!I67)</f>
        <v>@46.7</v>
      </c>
      <c r="J67" s="69" t="str">
        <f>IF(Correlation!J67="","@9999","@"&amp;Correlation!J67)</f>
        <v>@520.2</v>
      </c>
      <c r="K67" s="69" t="str">
        <f>IF(Correlation!K67="","@9999","@"&amp;Correlation!K67)</f>
        <v>@02 a</v>
      </c>
      <c r="L67" s="69" t="str">
        <f>IF(Correlation!L67="","@9999","@"&amp;Correlation!L67)</f>
        <v>@14.6</v>
      </c>
      <c r="M67" s="69" t="str">
        <f>IF(Correlation!M67="","@9999","@"&amp;Correlation!M67)</f>
        <v>@528</v>
      </c>
      <c r="N67" s="69" t="str">
        <f>IF(Correlation!N67="","@9999","@"&amp;Correlation!N67)</f>
        <v>@547.8</v>
      </c>
    </row>
    <row r="68" spans="1:14">
      <c r="A68" s="69" t="str">
        <f>IF(Correlation!A68="","@9999","@"&amp;Correlation!A68)</f>
        <v>@A</v>
      </c>
      <c r="B68" s="69" t="str">
        <f>IF(Correlation!B68="","@9999","@"&amp;Correlation!B68)</f>
        <v>@9999</v>
      </c>
      <c r="C68" s="69" t="str">
        <f>IF(Correlation!C68="","@9999","@"&amp;Correlation!C68)</f>
        <v>@9999</v>
      </c>
      <c r="D68" s="69" t="str">
        <f>IF(Correlation!D68="","@9999","@"&amp;Correlation!D68)</f>
        <v>@9999</v>
      </c>
      <c r="E68" s="69" t="str">
        <f>IF(Correlation!E68="","@9999","@"&amp;Correlation!E68)</f>
        <v>@9999</v>
      </c>
      <c r="F68" s="69" t="str">
        <f>IF(Correlation!F68="","@9999","@"&amp;Correlation!F68)</f>
        <v>@9999</v>
      </c>
      <c r="G68" s="69" t="str">
        <f>IF(Correlation!G68="","@9999","@"&amp;Correlation!G68)</f>
        <v>@9999</v>
      </c>
      <c r="H68" s="69" t="str">
        <f>IF(Correlation!H68="","@9999","@"&amp;Correlation!H68)</f>
        <v>@9999</v>
      </c>
      <c r="I68" s="69" t="str">
        <f>IF(Correlation!I68="","@9999","@"&amp;Correlation!I68)</f>
        <v>@9999</v>
      </c>
      <c r="J68" s="69" t="str">
        <f>IF(Correlation!J68="","@9999","@"&amp;Correlation!J68)</f>
        <v>@9999</v>
      </c>
      <c r="K68" s="69" t="str">
        <f>IF(Correlation!K68="","@9999","@"&amp;Correlation!K68)</f>
        <v>@02 b</v>
      </c>
      <c r="L68" s="69" t="str">
        <f>IF(Correlation!L68="","@9999","@"&amp;Correlation!L68)</f>
        <v>@17.7</v>
      </c>
      <c r="M68" s="69" t="str">
        <f>IF(Correlation!M68="","@9999","@"&amp;Correlation!M68)</f>
        <v>@531.1</v>
      </c>
      <c r="N68" s="69" t="str">
        <f>IF(Correlation!N68="","@9999","@"&amp;Correlation!N68)</f>
        <v>@9999</v>
      </c>
    </row>
    <row r="69" spans="1:14">
      <c r="A69" s="69" t="str">
        <f>IF(Correlation!A69="","@9999","@"&amp;Correlation!A69)</f>
        <v>@A</v>
      </c>
      <c r="B69" s="69" t="str">
        <f>IF(Correlation!B69="","@9999","@"&amp;Correlation!B69)</f>
        <v>@10</v>
      </c>
      <c r="C69" s="69" t="str">
        <f>IF(Correlation!C69="","@9999","@"&amp;Correlation!C69)</f>
        <v>@125.7</v>
      </c>
      <c r="D69" s="69" t="str">
        <f>IF(Correlation!D69="","@9999","@"&amp;Correlation!D69)</f>
        <v>@534.7</v>
      </c>
      <c r="E69" s="69" t="str">
        <f>IF(Correlation!E69="","@9999","@"&amp;Correlation!E69)</f>
        <v>@9999</v>
      </c>
      <c r="F69" s="69" t="str">
        <f>IF(Correlation!F69="","@9999","@"&amp;Correlation!F69)</f>
        <v>@9999</v>
      </c>
      <c r="G69" s="69" t="str">
        <f>IF(Correlation!G69="","@9999","@"&amp;Correlation!G69)</f>
        <v>@9999</v>
      </c>
      <c r="H69" s="69" t="str">
        <f>IF(Correlation!H69="","@9999","@"&amp;Correlation!H69)</f>
        <v>@9999</v>
      </c>
      <c r="I69" s="69" t="str">
        <f>IF(Correlation!I69="","@9999","@"&amp;Correlation!I69)</f>
        <v>@9999</v>
      </c>
      <c r="J69" s="69" t="str">
        <f>IF(Correlation!J69="","@9999","@"&amp;Correlation!J69)</f>
        <v>@9999</v>
      </c>
      <c r="K69" s="69" t="str">
        <f>IF(Correlation!K69="","@9999","@"&amp;Correlation!K69)</f>
        <v>@9999</v>
      </c>
      <c r="L69" s="69" t="str">
        <f>IF(Correlation!L69="","@9999","@"&amp;Correlation!L69)</f>
        <v>@9999</v>
      </c>
      <c r="M69" s="69" t="str">
        <f>IF(Correlation!M69="","@9999","@"&amp;Correlation!M69)</f>
        <v>@9999</v>
      </c>
      <c r="N69" s="69" t="str">
        <f>IF(Correlation!N69="","@9999","@"&amp;Correlation!N69)</f>
        <v>@552.3</v>
      </c>
    </row>
    <row r="70" spans="1:14">
      <c r="A70" s="69" t="str">
        <f>IF(Correlation!A70="","@9999","@"&amp;Correlation!A70)</f>
        <v>@A</v>
      </c>
      <c r="B70" s="69" t="str">
        <f>IF(Correlation!B70="","@9999","@"&amp;Correlation!B70)</f>
        <v>@9999</v>
      </c>
      <c r="C70" s="69" t="str">
        <f>IF(Correlation!C70="","@9999","@"&amp;Correlation!C70)</f>
        <v>@9999</v>
      </c>
      <c r="D70" s="69" t="str">
        <f>IF(Correlation!D70="","@9999","@"&amp;Correlation!D70)</f>
        <v>@9999</v>
      </c>
      <c r="E70" s="69" t="str">
        <f>IF(Correlation!E70="","@9999","@"&amp;Correlation!E70)</f>
        <v>@9999</v>
      </c>
      <c r="F70" s="69" t="str">
        <f>IF(Correlation!F70="","@9999","@"&amp;Correlation!F70)</f>
        <v>@9999</v>
      </c>
      <c r="G70" s="69" t="str">
        <f>IF(Correlation!G70="","@9999","@"&amp;Correlation!G70)</f>
        <v>@9999</v>
      </c>
      <c r="H70" s="69" t="str">
        <f>IF(Correlation!H70="","@9999","@"&amp;Correlation!H70)</f>
        <v>@9999</v>
      </c>
      <c r="I70" s="69" t="str">
        <f>IF(Correlation!I70="","@9999","@"&amp;Correlation!I70)</f>
        <v>@9999</v>
      </c>
      <c r="J70" s="69" t="str">
        <f>IF(Correlation!J70="","@9999","@"&amp;Correlation!J70)</f>
        <v>@9999</v>
      </c>
      <c r="K70" s="69" t="str">
        <f>IF(Correlation!K70="","@9999","@"&amp;Correlation!K70)</f>
        <v>@02 c</v>
      </c>
      <c r="L70" s="69" t="str">
        <f>IF(Correlation!L70="","@9999","@"&amp;Correlation!L70)</f>
        <v>@20.6</v>
      </c>
      <c r="M70" s="69" t="str">
        <f>IF(Correlation!M70="","@9999","@"&amp;Correlation!M70)</f>
        <v>@534</v>
      </c>
      <c r="N70" s="69" t="str">
        <f>IF(Correlation!N70="","@9999","@"&amp;Correlation!N70)</f>
        <v>@9999</v>
      </c>
    </row>
    <row r="71" spans="1:14">
      <c r="A71" s="69" t="str">
        <f>IF(Correlation!A71="","@9999","@"&amp;Correlation!A71)</f>
        <v>@A</v>
      </c>
      <c r="B71" s="69" t="str">
        <f>IF(Correlation!B71="","@9999","@"&amp;Correlation!B71)</f>
        <v>@11</v>
      </c>
      <c r="C71" s="69" t="str">
        <f>IF(Correlation!C71="","@9999","@"&amp;Correlation!C71)</f>
        <v>@130</v>
      </c>
      <c r="D71" s="69" t="str">
        <f>IF(Correlation!D71="","@9999","@"&amp;Correlation!D71)</f>
        <v>@539</v>
      </c>
      <c r="E71" s="69" t="str">
        <f>IF(Correlation!E71="","@9999","@"&amp;Correlation!E71)</f>
        <v>@9999</v>
      </c>
      <c r="F71" s="69" t="str">
        <f>IF(Correlation!F71="","@9999","@"&amp;Correlation!F71)</f>
        <v>@9999</v>
      </c>
      <c r="G71" s="69" t="str">
        <f>IF(Correlation!G71="","@9999","@"&amp;Correlation!G71)</f>
        <v>@9999</v>
      </c>
      <c r="H71" s="69" t="str">
        <f>IF(Correlation!H71="","@9999","@"&amp;Correlation!H71)</f>
        <v>@9999</v>
      </c>
      <c r="I71" s="69" t="str">
        <f>IF(Correlation!I71="","@9999","@"&amp;Correlation!I71)</f>
        <v>@9999</v>
      </c>
      <c r="J71" s="69" t="str">
        <f>IF(Correlation!J71="","@9999","@"&amp;Correlation!J71)</f>
        <v>@9999</v>
      </c>
      <c r="K71" s="69" t="str">
        <f>IF(Correlation!K71="","@9999","@"&amp;Correlation!K71)</f>
        <v>@9999</v>
      </c>
      <c r="L71" s="69" t="str">
        <f>IF(Correlation!L71="","@9999","@"&amp;Correlation!L71)</f>
        <v>@9999</v>
      </c>
      <c r="M71" s="69" t="str">
        <f>IF(Correlation!M71="","@9999","@"&amp;Correlation!M71)</f>
        <v>@9999</v>
      </c>
      <c r="N71" s="69" t="str">
        <f>IF(Correlation!N71="","@9999","@"&amp;Correlation!N71)</f>
        <v>@556.6</v>
      </c>
    </row>
    <row r="72" spans="1:14">
      <c r="A72" s="69" t="str">
        <f>IF(Correlation!A72="","@9999","@"&amp;Correlation!A72)</f>
        <v>@A</v>
      </c>
      <c r="B72" s="69" t="str">
        <f>IF(Correlation!B72="","@9999","@"&amp;Correlation!B72)</f>
        <v>@9999</v>
      </c>
      <c r="C72" s="69" t="str">
        <f>IF(Correlation!C72="","@9999","@"&amp;Correlation!C72)</f>
        <v>@9999</v>
      </c>
      <c r="D72" s="69" t="str">
        <f>IF(Correlation!D72="","@9999","@"&amp;Correlation!D72)</f>
        <v>@9999</v>
      </c>
      <c r="E72" s="69" t="str">
        <f>IF(Correlation!E72="","@9999","@"&amp;Correlation!E72)</f>
        <v>@02 a</v>
      </c>
      <c r="F72" s="69" t="str">
        <f>IF(Correlation!F72="","@9999","@"&amp;Correlation!F72)</f>
        <v>@18.1</v>
      </c>
      <c r="G72" s="69" t="str">
        <f>IF(Correlation!G72="","@9999","@"&amp;Correlation!G72)</f>
        <v>@538.3</v>
      </c>
      <c r="H72" s="69" t="str">
        <f>IF(Correlation!H72="","@9999","@"&amp;Correlation!H72)</f>
        <v>@9999</v>
      </c>
      <c r="I72" s="69" t="str">
        <f>IF(Correlation!I72="","@9999","@"&amp;Correlation!I72)</f>
        <v>@9999</v>
      </c>
      <c r="J72" s="69" t="str">
        <f>IF(Correlation!J72="","@9999","@"&amp;Correlation!J72)</f>
        <v>@9999</v>
      </c>
      <c r="K72" s="69" t="str">
        <f>IF(Correlation!K72="","@9999","@"&amp;Correlation!K72)</f>
        <v>@9999</v>
      </c>
      <c r="L72" s="69" t="str">
        <f>IF(Correlation!L72="","@9999","@"&amp;Correlation!L72)</f>
        <v>@9999</v>
      </c>
      <c r="M72" s="69" t="str">
        <f>IF(Correlation!M72="","@9999","@"&amp;Correlation!M72)</f>
        <v>@9999</v>
      </c>
      <c r="N72" s="69" t="str">
        <f>IF(Correlation!N72="","@9999","@"&amp;Correlation!N72)</f>
        <v>@9999</v>
      </c>
    </row>
    <row r="73" spans="1:14">
      <c r="A73" s="69" t="str">
        <f>IF(Correlation!A73="","@9999","@"&amp;Correlation!A73)</f>
        <v>@K-005</v>
      </c>
      <c r="B73" s="69" t="str">
        <f>IF(Correlation!B73="","@9999","@"&amp;Correlation!B73)</f>
        <v>@12</v>
      </c>
      <c r="C73" s="69" t="str">
        <f>IF(Correlation!C73="","@9999","@"&amp;Correlation!C73)</f>
        <v>@142.3</v>
      </c>
      <c r="D73" s="69" t="str">
        <f>IF(Correlation!D73="","@9999","@"&amp;Correlation!D73)</f>
        <v>@551.3</v>
      </c>
      <c r="E73" s="69" t="str">
        <f>IF(Correlation!E73="","@9999","@"&amp;Correlation!E73)</f>
        <v>@02 b</v>
      </c>
      <c r="F73" s="69" t="str">
        <f>IF(Correlation!F73="","@9999","@"&amp;Correlation!F73)</f>
        <v>@21.4</v>
      </c>
      <c r="G73" s="69" t="str">
        <f>IF(Correlation!G73="","@9999","@"&amp;Correlation!G73)</f>
        <v>@541.6</v>
      </c>
      <c r="H73" s="69" t="str">
        <f>IF(Correlation!H73="","@9999","@"&amp;Correlation!H73)</f>
        <v>@05 a</v>
      </c>
      <c r="I73" s="69" t="str">
        <f>IF(Correlation!I73="","@9999","@"&amp;Correlation!I73)</f>
        <v>@69</v>
      </c>
      <c r="J73" s="69" t="str">
        <f>IF(Correlation!J73="","@9999","@"&amp;Correlation!J73)</f>
        <v>@542.5</v>
      </c>
      <c r="K73" s="69" t="str">
        <f>IF(Correlation!K73="","@9999","@"&amp;Correlation!K73)</f>
        <v>@03</v>
      </c>
      <c r="L73" s="69" t="str">
        <f>IF(Correlation!L73="","@9999","@"&amp;Correlation!L73)</f>
        <v>@36.1</v>
      </c>
      <c r="M73" s="69" t="str">
        <f>IF(Correlation!M73="","@9999","@"&amp;Correlation!M73)</f>
        <v>@549.5</v>
      </c>
      <c r="N73" s="69" t="str">
        <f>IF(Correlation!N73="","@9999","@"&amp;Correlation!N73)</f>
        <v>@568.9</v>
      </c>
    </row>
    <row r="74" spans="1:14">
      <c r="A74" s="69" t="str">
        <f>IF(Correlation!A74="","@9999","@"&amp;Correlation!A74)</f>
        <v>@D</v>
      </c>
      <c r="B74" s="69" t="str">
        <f>IF(Correlation!B74="","@9999","@"&amp;Correlation!B74)</f>
        <v>@13</v>
      </c>
      <c r="C74" s="69" t="str">
        <f>IF(Correlation!C74="","@9999","@"&amp;Correlation!C74)</f>
        <v>@144.3</v>
      </c>
      <c r="D74" s="69" t="str">
        <f>IF(Correlation!D74="","@9999","@"&amp;Correlation!D74)</f>
        <v>@553.3</v>
      </c>
      <c r="E74" s="69" t="str">
        <f>IF(Correlation!E74="","@9999","@"&amp;Correlation!E74)</f>
        <v>@02 c</v>
      </c>
      <c r="F74" s="69" t="str">
        <f>IF(Correlation!F74="","@9999","@"&amp;Correlation!F74)</f>
        <v>@23.2</v>
      </c>
      <c r="G74" s="69" t="str">
        <f>IF(Correlation!G74="","@9999","@"&amp;Correlation!G74)</f>
        <v>@543.4</v>
      </c>
      <c r="H74" s="69" t="str">
        <f>IF(Correlation!H74="","@9999","@"&amp;Correlation!H74)</f>
        <v>@05 b</v>
      </c>
      <c r="I74" s="69" t="str">
        <f>IF(Correlation!I74="","@9999","@"&amp;Correlation!I74)</f>
        <v>@71.1</v>
      </c>
      <c r="J74" s="69" t="str">
        <f>IF(Correlation!J74="","@9999","@"&amp;Correlation!J74)</f>
        <v>@544.6</v>
      </c>
      <c r="K74" s="69" t="str">
        <f>IF(Correlation!K74="","@9999","@"&amp;Correlation!K74)</f>
        <v>@04</v>
      </c>
      <c r="L74" s="69" t="str">
        <f>IF(Correlation!L74="","@9999","@"&amp;Correlation!L74)</f>
        <v>@38.3</v>
      </c>
      <c r="M74" s="69" t="str">
        <f>IF(Correlation!M74="","@9999","@"&amp;Correlation!M74)</f>
        <v>@551.7</v>
      </c>
      <c r="N74" s="69" t="str">
        <f>IF(Correlation!N74="","@9999","@"&amp;Correlation!N74)</f>
        <v>@571.1</v>
      </c>
    </row>
    <row r="75" spans="1:14">
      <c r="A75" s="69" t="str">
        <f>IF(Correlation!A75="","@9999","@"&amp;Correlation!A75)</f>
        <v>@D</v>
      </c>
      <c r="B75" s="69" t="str">
        <f>IF(Correlation!B75="","@9999","@"&amp;Correlation!B75)</f>
        <v>@9999</v>
      </c>
      <c r="C75" s="69" t="str">
        <f>IF(Correlation!C75="","@9999","@"&amp;Correlation!C75)</f>
        <v>@9999</v>
      </c>
      <c r="D75" s="69" t="str">
        <f>IF(Correlation!D75="","@9999","@"&amp;Correlation!D75)</f>
        <v>@9999</v>
      </c>
      <c r="E75" s="69" t="str">
        <f>IF(Correlation!E75="","@9999","@"&amp;Correlation!E75)</f>
        <v>@9999</v>
      </c>
      <c r="F75" s="69" t="str">
        <f>IF(Correlation!F75="","@9999","@"&amp;Correlation!F75)</f>
        <v>@9999</v>
      </c>
      <c r="G75" s="69" t="str">
        <f>IF(Correlation!G75="","@9999","@"&amp;Correlation!G75)</f>
        <v>@9999</v>
      </c>
      <c r="H75" s="69" t="str">
        <f>IF(Correlation!H75="","@9999","@"&amp;Correlation!H75)</f>
        <v>@C-05 bottom</v>
      </c>
      <c r="I75" s="69" t="str">
        <f>IF(Correlation!I75="","@9999","@"&amp;Correlation!I75)</f>
        <v>@86.5</v>
      </c>
      <c r="J75" s="69" t="str">
        <f>IF(Correlation!J75="","@9999","@"&amp;Correlation!J75)</f>
        <v>@560</v>
      </c>
      <c r="K75" s="69" t="str">
        <f>IF(Correlation!K75="","@9999","@"&amp;Correlation!K75)</f>
        <v>@9999</v>
      </c>
      <c r="L75" s="69" t="str">
        <f>IF(Correlation!L75="","@9999","@"&amp;Correlation!L75)</f>
        <v>@9999</v>
      </c>
      <c r="M75" s="69" t="str">
        <f>IF(Correlation!M75="","@9999","@"&amp;Correlation!M75)</f>
        <v>@9999</v>
      </c>
      <c r="N75" s="69" t="str">
        <f>IF(Correlation!N75="","@9999","@"&amp;Correlation!N75)</f>
        <v>@9999</v>
      </c>
    </row>
    <row r="76" spans="1:14">
      <c r="A76" s="69" t="str">
        <f>IF(Correlation!A76="","@9999","@"&amp;Correlation!A76)</f>
        <v>@D</v>
      </c>
      <c r="B76" s="69" t="str">
        <f>IF(Correlation!B76="","@9999","@"&amp;Correlation!B76)</f>
        <v>@14</v>
      </c>
      <c r="C76" s="69" t="str">
        <f>IF(Correlation!C76="","@9999","@"&amp;Correlation!C76)</f>
        <v>@160.9</v>
      </c>
      <c r="D76" s="69" t="str">
        <f>IF(Correlation!D76="","@9999","@"&amp;Correlation!D76)</f>
        <v>@569.9</v>
      </c>
      <c r="E76" s="69" t="str">
        <f>IF(Correlation!E76="","@9999","@"&amp;Correlation!E76)</f>
        <v>@03</v>
      </c>
      <c r="F76" s="69" t="str">
        <f>IF(Correlation!F76="","@9999","@"&amp;Correlation!F76)</f>
        <v>@39.5</v>
      </c>
      <c r="G76" s="69" t="str">
        <f>IF(Correlation!G76="","@9999","@"&amp;Correlation!G76)</f>
        <v>@559.7</v>
      </c>
      <c r="H76" s="69" t="str">
        <f>IF(Correlation!H76="","@9999","@"&amp;Correlation!H76)</f>
        <v>@9999</v>
      </c>
      <c r="I76" s="69" t="str">
        <f>IF(Correlation!I76="","@9999","@"&amp;Correlation!I76)</f>
        <v>@9999</v>
      </c>
      <c r="J76" s="69" t="str">
        <f>IF(Correlation!J76="","@9999","@"&amp;Correlation!J76)</f>
        <v>@9999</v>
      </c>
      <c r="K76" s="69" t="str">
        <f>IF(Correlation!K76="","@9999","@"&amp;Correlation!K76)</f>
        <v>@05</v>
      </c>
      <c r="L76" s="69" t="str">
        <f>IF(Correlation!L76="","@9999","@"&amp;Correlation!L76)</f>
        <v>@55</v>
      </c>
      <c r="M76" s="69" t="str">
        <f>IF(Correlation!M76="","@9999","@"&amp;Correlation!M76)</f>
        <v>@568.4</v>
      </c>
      <c r="N76" s="69" t="str">
        <f>IF(Correlation!N76="","@9999","@"&amp;Correlation!N76)</f>
        <v>@587.8</v>
      </c>
    </row>
    <row r="77" spans="1:14">
      <c r="A77" s="69" t="str">
        <f>IF(Correlation!A77="","@9999","@"&amp;Correlation!A77)</f>
        <v>@D</v>
      </c>
      <c r="B77" s="69" t="str">
        <f>IF(Correlation!B77="","@9999","@"&amp;Correlation!B77)</f>
        <v>@9999</v>
      </c>
      <c r="C77" s="69" t="str">
        <f>IF(Correlation!C77="","@9999","@"&amp;Correlation!C77)</f>
        <v>@9999</v>
      </c>
      <c r="D77" s="69" t="str">
        <f>IF(Correlation!D77="","@9999","@"&amp;Correlation!D77)</f>
        <v>@9999</v>
      </c>
      <c r="E77" s="69" t="str">
        <f>IF(Correlation!E77="","@9999","@"&amp;Correlation!E77)</f>
        <v>@9999</v>
      </c>
      <c r="F77" s="69" t="str">
        <f>IF(Correlation!F77="","@9999","@"&amp;Correlation!F77)</f>
        <v>@9999</v>
      </c>
      <c r="G77" s="69" t="str">
        <f>IF(Correlation!G77="","@9999","@"&amp;Correlation!G77)</f>
        <v>@9999</v>
      </c>
      <c r="H77" s="69" t="str">
        <f>IF(Correlation!H77="","@9999","@"&amp;Correlation!H77)</f>
        <v>@C-06 top</v>
      </c>
      <c r="I77" s="69" t="str">
        <f>IF(Correlation!I77="","@9999","@"&amp;Correlation!I77)</f>
        <v>@0</v>
      </c>
      <c r="J77" s="69" t="str">
        <f>IF(Correlation!J77="","@9999","@"&amp;Correlation!J77)</f>
        <v>@557.8</v>
      </c>
      <c r="K77" s="69" t="str">
        <f>IF(Correlation!K77="","@9999","@"&amp;Correlation!K77)</f>
        <v>@9999</v>
      </c>
      <c r="L77" s="69" t="str">
        <f>IF(Correlation!L77="","@9999","@"&amp;Correlation!L77)</f>
        <v>@9999</v>
      </c>
      <c r="M77" s="69" t="str">
        <f>IF(Correlation!M77="","@9999","@"&amp;Correlation!M77)</f>
        <v>@9999</v>
      </c>
      <c r="N77" s="69" t="str">
        <f>IF(Correlation!N77="","@9999","@"&amp;Correlation!N77)</f>
        <v>@9999</v>
      </c>
    </row>
    <row r="78" spans="1:14">
      <c r="A78" s="69" t="str">
        <f>IF(Correlation!A78="","@9999","@"&amp;Correlation!A78)</f>
        <v>@D</v>
      </c>
      <c r="B78" s="69" t="str">
        <f>IF(Correlation!B78="","@9999","@"&amp;Correlation!B78)</f>
        <v>@9999</v>
      </c>
      <c r="C78" s="69" t="str">
        <f>IF(Correlation!C78="","@9999","@"&amp;Correlation!C78)</f>
        <v>@9999</v>
      </c>
      <c r="D78" s="69" t="str">
        <f>IF(Correlation!D78="","@9999","@"&amp;Correlation!D78)</f>
        <v>@9999</v>
      </c>
      <c r="E78" s="69" t="str">
        <f>IF(Correlation!E78="","@9999","@"&amp;Correlation!E78)</f>
        <v>@9999</v>
      </c>
      <c r="F78" s="69" t="str">
        <f>IF(Correlation!F78="","@9999","@"&amp;Correlation!F78)</f>
        <v>@9999</v>
      </c>
      <c r="G78" s="69" t="str">
        <f>IF(Correlation!G78="","@9999","@"&amp;Correlation!G78)</f>
        <v>@9999</v>
      </c>
      <c r="H78" s="69" t="str">
        <f>IF(Correlation!H78="","@9999","@"&amp;Correlation!H78)</f>
        <v>@01</v>
      </c>
      <c r="I78" s="69" t="str">
        <f>IF(Correlation!I78="","@9999","@"&amp;Correlation!I78)</f>
        <v>@9.1</v>
      </c>
      <c r="J78" s="69" t="str">
        <f>IF(Correlation!J78="","@9999","@"&amp;Correlation!J78)</f>
        <v>@566.9</v>
      </c>
      <c r="K78" s="69" t="str">
        <f>IF(Correlation!K78="","@9999","@"&amp;Correlation!K78)</f>
        <v>@9999</v>
      </c>
      <c r="L78" s="69" t="str">
        <f>IF(Correlation!L78="","@9999","@"&amp;Correlation!L78)</f>
        <v>@9999</v>
      </c>
      <c r="M78" s="69" t="str">
        <f>IF(Correlation!M78="","@9999","@"&amp;Correlation!M78)</f>
        <v>@9999</v>
      </c>
      <c r="N78" s="69" t="str">
        <f>IF(Correlation!N78="","@9999","@"&amp;Correlation!N78)</f>
        <v>@9999</v>
      </c>
    </row>
    <row r="79" spans="1:14">
      <c r="A79" s="69" t="str">
        <f>IF(Correlation!A79="","@9999","@"&amp;Correlation!A79)</f>
        <v>@D</v>
      </c>
      <c r="B79" s="69" t="str">
        <f>IF(Correlation!B79="","@9999","@"&amp;Correlation!B79)</f>
        <v>@9999</v>
      </c>
      <c r="C79" s="69" t="str">
        <f>IF(Correlation!C79="","@9999","@"&amp;Correlation!C79)</f>
        <v>@9999</v>
      </c>
      <c r="D79" s="69" t="str">
        <f>IF(Correlation!D79="","@9999","@"&amp;Correlation!D79)</f>
        <v>@9999</v>
      </c>
      <c r="E79" s="69" t="str">
        <f>IF(Correlation!E79="","@9999","@"&amp;Correlation!E79)</f>
        <v>@04</v>
      </c>
      <c r="F79" s="69" t="str">
        <f>IF(Correlation!F79="","@9999","@"&amp;Correlation!F79)</f>
        <v>@68.6</v>
      </c>
      <c r="G79" s="69" t="str">
        <f>IF(Correlation!G79="","@9999","@"&amp;Correlation!G79)</f>
        <v>@588.8</v>
      </c>
      <c r="H79" s="69" t="str">
        <f>IF(Correlation!H79="","@9999","@"&amp;Correlation!H79)</f>
        <v>@02</v>
      </c>
      <c r="I79" s="69" t="str">
        <f>IF(Correlation!I79="","@9999","@"&amp;Correlation!I79)</f>
        <v>@20.5</v>
      </c>
      <c r="J79" s="69" t="str">
        <f>IF(Correlation!J79="","@9999","@"&amp;Correlation!J79)</f>
        <v>@578.3</v>
      </c>
      <c r="K79" s="69" t="str">
        <f>IF(Correlation!K79="","@9999","@"&amp;Correlation!K79)</f>
        <v>@06</v>
      </c>
      <c r="L79" s="69" t="str">
        <f>IF(Correlation!L79="","@9999","@"&amp;Correlation!L79)</f>
        <v>@84.7</v>
      </c>
      <c r="M79" s="69" t="str">
        <f>IF(Correlation!M79="","@9999","@"&amp;Correlation!M79)</f>
        <v>@598.1</v>
      </c>
      <c r="N79" s="69" t="str">
        <f>IF(Correlation!N79="","@9999","@"&amp;Correlation!N79)</f>
        <v>@617.5</v>
      </c>
    </row>
    <row r="80" spans="1:14">
      <c r="A80" s="69" t="str">
        <f>IF(Correlation!A80="","@9999","@"&amp;Correlation!A80)</f>
        <v>@D</v>
      </c>
      <c r="B80" s="69" t="str">
        <f>IF(Correlation!B80="","@9999","@"&amp;Correlation!B80)</f>
        <v>@A-03 bottom</v>
      </c>
      <c r="C80" s="69" t="str">
        <f>IF(Correlation!C80="","@9999","@"&amp;Correlation!C80)</f>
        <v>@191</v>
      </c>
      <c r="D80" s="69" t="str">
        <f>IF(Correlation!D80="","@9999","@"&amp;Correlation!D80)</f>
        <v>@600</v>
      </c>
      <c r="E80" s="69" t="str">
        <f>IF(Correlation!E80="","@9999","@"&amp;Correlation!E80)</f>
        <v>@9999</v>
      </c>
      <c r="F80" s="69" t="str">
        <f>IF(Correlation!F80="","@9999","@"&amp;Correlation!F80)</f>
        <v>@9999</v>
      </c>
      <c r="G80" s="69" t="str">
        <f>IF(Correlation!G80="","@9999","@"&amp;Correlation!G80)</f>
        <v>@9999</v>
      </c>
      <c r="H80" s="69" t="str">
        <f>IF(Correlation!H80="","@9999","@"&amp;Correlation!H80)</f>
        <v>@9999</v>
      </c>
      <c r="I80" s="69" t="str">
        <f>IF(Correlation!I80="","@9999","@"&amp;Correlation!I80)</f>
        <v>@9999</v>
      </c>
      <c r="J80" s="69" t="str">
        <f>IF(Correlation!J80="","@9999","@"&amp;Correlation!J80)</f>
        <v>@9999</v>
      </c>
      <c r="K80" s="69" t="str">
        <f>IF(Correlation!K80="","@9999","@"&amp;Correlation!K80)</f>
        <v>@9999</v>
      </c>
      <c r="L80" s="69" t="str">
        <f>IF(Correlation!L80="","@9999","@"&amp;Correlation!L80)</f>
        <v>@9999</v>
      </c>
      <c r="M80" s="69" t="str">
        <f>IF(Correlation!M80="","@9999","@"&amp;Correlation!M80)</f>
        <v>@9999</v>
      </c>
      <c r="N80" s="69" t="str">
        <f>IF(Correlation!N80="","@9999","@"&amp;Correlation!N80)</f>
        <v>@9999</v>
      </c>
    </row>
    <row r="81" spans="1:14">
      <c r="A81" s="69" t="str">
        <f>IF(Correlation!A81="","@9999","@"&amp;Correlation!A81)</f>
        <v>@D</v>
      </c>
      <c r="B81" s="69" t="str">
        <f>IF(Correlation!B81="","@9999","@"&amp;Correlation!B81)</f>
        <v>@A-04 top</v>
      </c>
      <c r="C81" s="69" t="str">
        <f>IF(Correlation!C81="","@9999","@"&amp;Correlation!C81)</f>
        <v>@0</v>
      </c>
      <c r="D81" s="69" t="str">
        <f>IF(Correlation!D81="","@9999","@"&amp;Correlation!D81)</f>
        <v>@616</v>
      </c>
      <c r="E81" s="69" t="str">
        <f>IF(Correlation!E81="","@9999","@"&amp;Correlation!E81)</f>
        <v>@9999</v>
      </c>
      <c r="F81" s="69" t="str">
        <f>IF(Correlation!F81="","@9999","@"&amp;Correlation!F81)</f>
        <v>@9999</v>
      </c>
      <c r="G81" s="69" t="str">
        <f>IF(Correlation!G81="","@9999","@"&amp;Correlation!G81)</f>
        <v>@9999</v>
      </c>
      <c r="H81" s="69" t="str">
        <f>IF(Correlation!H81="","@9999","@"&amp;Correlation!H81)</f>
        <v>@9999</v>
      </c>
      <c r="I81" s="69" t="str">
        <f>IF(Correlation!I81="","@9999","@"&amp;Correlation!I81)</f>
        <v>@9999</v>
      </c>
      <c r="J81" s="69" t="str">
        <f>IF(Correlation!J81="","@9999","@"&amp;Correlation!J81)</f>
        <v>@9999</v>
      </c>
      <c r="K81" s="69" t="str">
        <f>IF(Correlation!K81="","@9999","@"&amp;Correlation!K81)</f>
        <v>@9999</v>
      </c>
      <c r="L81" s="69" t="str">
        <f>IF(Correlation!L81="","@9999","@"&amp;Correlation!L81)</f>
        <v>@9999</v>
      </c>
      <c r="M81" s="69" t="str">
        <f>IF(Correlation!M81="","@9999","@"&amp;Correlation!M81)</f>
        <v>@9999</v>
      </c>
      <c r="N81" s="69" t="str">
        <f>IF(Correlation!N81="","@9999","@"&amp;Correlation!N81)</f>
        <v>@9999</v>
      </c>
    </row>
    <row r="82" spans="1:14">
      <c r="A82" s="69" t="str">
        <f>IF(Correlation!A82="","@9999","@"&amp;Correlation!A82)</f>
        <v>@D</v>
      </c>
      <c r="B82" s="69" t="str">
        <f>IF(Correlation!B82="","@9999","@"&amp;Correlation!B82)</f>
        <v>@01</v>
      </c>
      <c r="C82" s="69" t="str">
        <f>IF(Correlation!C82="","@9999","@"&amp;Correlation!C82)</f>
        <v>@5</v>
      </c>
      <c r="D82" s="69" t="str">
        <f>IF(Correlation!D82="","@9999","@"&amp;Correlation!D82)</f>
        <v>@621</v>
      </c>
      <c r="E82" s="69" t="str">
        <f>IF(Correlation!E82="","@9999","@"&amp;Correlation!E82)</f>
        <v>@05 a</v>
      </c>
      <c r="F82" s="69" t="str">
        <f>IF(Correlation!F82="","@9999","@"&amp;Correlation!F82)</f>
        <v>@87.2</v>
      </c>
      <c r="G82" s="69" t="str">
        <f>IF(Correlation!G82="","@9999","@"&amp;Correlation!G82)</f>
        <v>@607.4</v>
      </c>
      <c r="H82" s="69" t="str">
        <f>IF(Correlation!H82="","@9999","@"&amp;Correlation!H82)</f>
        <v>@9999</v>
      </c>
      <c r="I82" s="69" t="str">
        <f>IF(Correlation!I82="","@9999","@"&amp;Correlation!I82)</f>
        <v>@9999</v>
      </c>
      <c r="J82" s="69" t="str">
        <f>IF(Correlation!J82="","@9999","@"&amp;Correlation!J82)</f>
        <v>@9999</v>
      </c>
      <c r="K82" s="69" t="str">
        <f>IF(Correlation!K82="","@9999","@"&amp;Correlation!K82)</f>
        <v>@07 a</v>
      </c>
      <c r="L82" s="69" t="str">
        <f>IF(Correlation!L82="","@9999","@"&amp;Correlation!L82)</f>
        <v>@101.7</v>
      </c>
      <c r="M82" s="69" t="str">
        <f>IF(Correlation!M82="","@9999","@"&amp;Correlation!M82)</f>
        <v>@615.1</v>
      </c>
      <c r="N82" s="69" t="str">
        <f>IF(Correlation!N82="","@9999","@"&amp;Correlation!N82)</f>
        <v>@634.5</v>
      </c>
    </row>
    <row r="83" spans="1:14">
      <c r="A83" s="69" t="str">
        <f>IF(Correlation!A83="","@9999","@"&amp;Correlation!A83)</f>
        <v>@D</v>
      </c>
      <c r="B83" s="69" t="str">
        <f>IF(Correlation!B83="","@9999","@"&amp;Correlation!B83)</f>
        <v>@02</v>
      </c>
      <c r="C83" s="69" t="str">
        <f>IF(Correlation!C83="","@9999","@"&amp;Correlation!C83)</f>
        <v>@6.8</v>
      </c>
      <c r="D83" s="69" t="str">
        <f>IF(Correlation!D83="","@9999","@"&amp;Correlation!D83)</f>
        <v>@622.8</v>
      </c>
      <c r="E83" s="69" t="str">
        <f>IF(Correlation!E83="","@9999","@"&amp;Correlation!E83)</f>
        <v>@05 b</v>
      </c>
      <c r="F83" s="69" t="str">
        <f>IF(Correlation!F83="","@9999","@"&amp;Correlation!F83)</f>
        <v>@90.7</v>
      </c>
      <c r="G83" s="69" t="str">
        <f>IF(Correlation!G83="","@9999","@"&amp;Correlation!G83)</f>
        <v>@610.9</v>
      </c>
      <c r="H83" s="69" t="str">
        <f>IF(Correlation!H83="","@9999","@"&amp;Correlation!H83)</f>
        <v>@03</v>
      </c>
      <c r="I83" s="69" t="str">
        <f>IF(Correlation!I83="","@9999","@"&amp;Correlation!I83)</f>
        <v>@40.9</v>
      </c>
      <c r="J83" s="69" t="str">
        <f>IF(Correlation!J83="","@9999","@"&amp;Correlation!J83)</f>
        <v>@598.7</v>
      </c>
      <c r="K83" s="69" t="str">
        <f>IF(Correlation!K83="","@9999","@"&amp;Correlation!K83)</f>
        <v>@07 b</v>
      </c>
      <c r="L83" s="69" t="str">
        <f>IF(Correlation!L83="","@9999","@"&amp;Correlation!L83)</f>
        <v>@105.5</v>
      </c>
      <c r="M83" s="69" t="str">
        <f>IF(Correlation!M83="","@9999","@"&amp;Correlation!M83)</f>
        <v>@618.9</v>
      </c>
      <c r="N83" s="69" t="str">
        <f>IF(Correlation!N83="","@9999","@"&amp;Correlation!N83)</f>
        <v>@638.3</v>
      </c>
    </row>
    <row r="84" spans="1:14">
      <c r="A84" s="69" t="str">
        <f>IF(Correlation!A84="","@9999","@"&amp;Correlation!A84)</f>
        <v>@D</v>
      </c>
      <c r="B84" s="69" t="str">
        <f>IF(Correlation!B84="","@9999","@"&amp;Correlation!B84)</f>
        <v>@03</v>
      </c>
      <c r="C84" s="69" t="str">
        <f>IF(Correlation!C84="","@9999","@"&amp;Correlation!C84)</f>
        <v>@17.3</v>
      </c>
      <c r="D84" s="69" t="str">
        <f>IF(Correlation!D84="","@9999","@"&amp;Correlation!D84)</f>
        <v>@633.3</v>
      </c>
      <c r="E84" s="69" t="str">
        <f>IF(Correlation!E84="","@9999","@"&amp;Correlation!E84)</f>
        <v>@06 a</v>
      </c>
      <c r="F84" s="69" t="str">
        <f>IF(Correlation!F84="","@9999","@"&amp;Correlation!F84)</f>
        <v>@103.5</v>
      </c>
      <c r="G84" s="69" t="str">
        <f>IF(Correlation!G84="","@9999","@"&amp;Correlation!G84)</f>
        <v>@623.7</v>
      </c>
      <c r="H84" s="69" t="str">
        <f>IF(Correlation!H84="","@9999","@"&amp;Correlation!H84)</f>
        <v>@04</v>
      </c>
      <c r="I84" s="69" t="str">
        <f>IF(Correlation!I84="","@9999","@"&amp;Correlation!I84)</f>
        <v>@53.9</v>
      </c>
      <c r="J84" s="69" t="str">
        <f>IF(Correlation!J84="","@9999","@"&amp;Correlation!J84)</f>
        <v>@611.7</v>
      </c>
      <c r="K84" s="69" t="str">
        <f>IF(Correlation!K84="","@9999","@"&amp;Correlation!K84)</f>
        <v>@08 a</v>
      </c>
      <c r="L84" s="69" t="str">
        <f>IF(Correlation!L84="","@9999","@"&amp;Correlation!L84)</f>
        <v>@118.7</v>
      </c>
      <c r="M84" s="69" t="str">
        <f>IF(Correlation!M84="","@9999","@"&amp;Correlation!M84)</f>
        <v>@632.1</v>
      </c>
      <c r="N84" s="69" t="str">
        <f>IF(Correlation!N84="","@9999","@"&amp;Correlation!N84)</f>
        <v>@651.5</v>
      </c>
    </row>
    <row r="85" spans="1:14">
      <c r="A85" s="69" t="str">
        <f>IF(Correlation!A85="","@9999","@"&amp;Correlation!A85)</f>
        <v>@D</v>
      </c>
      <c r="B85" s="69" t="str">
        <f>IF(Correlation!B85="","@9999","@"&amp;Correlation!B85)</f>
        <v>@04</v>
      </c>
      <c r="C85" s="69" t="str">
        <f>IF(Correlation!C85="","@9999","@"&amp;Correlation!C85)</f>
        <v>@22.4</v>
      </c>
      <c r="D85" s="69" t="str">
        <f>IF(Correlation!D85="","@9999","@"&amp;Correlation!D85)</f>
        <v>@638.4</v>
      </c>
      <c r="E85" s="69" t="str">
        <f>IF(Correlation!E85="","@9999","@"&amp;Correlation!E85)</f>
        <v>@06 b</v>
      </c>
      <c r="F85" s="69" t="str">
        <f>IF(Correlation!F85="","@9999","@"&amp;Correlation!F85)</f>
        <v>@108.7</v>
      </c>
      <c r="G85" s="69" t="str">
        <f>IF(Correlation!G85="","@9999","@"&amp;Correlation!G85)</f>
        <v>@628.9</v>
      </c>
      <c r="H85" s="69" t="str">
        <f>IF(Correlation!H85="","@9999","@"&amp;Correlation!H85)</f>
        <v>@05</v>
      </c>
      <c r="I85" s="69" t="str">
        <f>IF(Correlation!I85="","@9999","@"&amp;Correlation!I85)</f>
        <v>@59.5</v>
      </c>
      <c r="J85" s="69" t="str">
        <f>IF(Correlation!J85="","@9999","@"&amp;Correlation!J85)</f>
        <v>@617.3</v>
      </c>
      <c r="K85" s="69" t="str">
        <f>IF(Correlation!K85="","@9999","@"&amp;Correlation!K85)</f>
        <v>@08 b</v>
      </c>
      <c r="L85" s="69" t="str">
        <f>IF(Correlation!L85="","@9999","@"&amp;Correlation!L85)</f>
        <v>@123.7</v>
      </c>
      <c r="M85" s="69" t="str">
        <f>IF(Correlation!M85="","@9999","@"&amp;Correlation!M85)</f>
        <v>@637.1</v>
      </c>
      <c r="N85" s="69" t="str">
        <f>IF(Correlation!N85="","@9999","@"&amp;Correlation!N85)</f>
        <v>@656.5</v>
      </c>
    </row>
    <row r="86" spans="1:14">
      <c r="A86" s="69" t="str">
        <f>IF(Correlation!A86="","@9999","@"&amp;Correlation!A86)</f>
        <v>@D</v>
      </c>
      <c r="B86" s="69" t="str">
        <f>IF(Correlation!B86="","@9999","@"&amp;Correlation!B86)</f>
        <v>@05</v>
      </c>
      <c r="C86" s="69" t="str">
        <f>IF(Correlation!C86="","@9999","@"&amp;Correlation!C86)</f>
        <v>@27.4</v>
      </c>
      <c r="D86" s="69" t="str">
        <f>IF(Correlation!D86="","@9999","@"&amp;Correlation!D86)</f>
        <v>@643.4</v>
      </c>
      <c r="E86" s="69" t="str">
        <f>IF(Correlation!E86="","@9999","@"&amp;Correlation!E86)</f>
        <v>@06 c</v>
      </c>
      <c r="F86" s="69" t="str">
        <f>IF(Correlation!F86="","@9999","@"&amp;Correlation!F86)</f>
        <v>@114.2</v>
      </c>
      <c r="G86" s="69" t="str">
        <f>IF(Correlation!G86="","@9999","@"&amp;Correlation!G86)</f>
        <v>@634.4</v>
      </c>
      <c r="H86" s="69" t="str">
        <f>IF(Correlation!H86="","@9999","@"&amp;Correlation!H86)</f>
        <v>@9999</v>
      </c>
      <c r="I86" s="69" t="str">
        <f>IF(Correlation!I86="","@9999","@"&amp;Correlation!I86)</f>
        <v>@9999</v>
      </c>
      <c r="J86" s="69" t="str">
        <f>IF(Correlation!J86="","@9999","@"&amp;Correlation!J86)</f>
        <v>@9999</v>
      </c>
      <c r="K86" s="69" t="str">
        <f>IF(Correlation!K86="","@9999","@"&amp;Correlation!K86)</f>
        <v>@08 c</v>
      </c>
      <c r="L86" s="69" t="str">
        <f>IF(Correlation!L86="","@9999","@"&amp;Correlation!L86)</f>
        <v>@129.1</v>
      </c>
      <c r="M86" s="69" t="str">
        <f>IF(Correlation!M86="","@9999","@"&amp;Correlation!M86)</f>
        <v>@642.5</v>
      </c>
      <c r="N86" s="69" t="str">
        <f>IF(Correlation!N86="","@9999","@"&amp;Correlation!N86)</f>
        <v>@661.9</v>
      </c>
    </row>
    <row r="87" spans="1:14">
      <c r="A87" s="69" t="str">
        <f>IF(Correlation!A87="","@9999","@"&amp;Correlation!A87)</f>
        <v>@D</v>
      </c>
      <c r="B87" s="69" t="str">
        <f>IF(Correlation!B87="","@9999","@"&amp;Correlation!B87)</f>
        <v>@06</v>
      </c>
      <c r="C87" s="69" t="str">
        <f>IF(Correlation!C87="","@9999","@"&amp;Correlation!C87)</f>
        <v>@37.5</v>
      </c>
      <c r="D87" s="69" t="str">
        <f>IF(Correlation!D87="","@9999","@"&amp;Correlation!D87)</f>
        <v>@653.5</v>
      </c>
      <c r="E87" s="69" t="str">
        <f>IF(Correlation!E87="","@9999","@"&amp;Correlation!E87)</f>
        <v>@07</v>
      </c>
      <c r="F87" s="69" t="str">
        <f>IF(Correlation!F87="","@9999","@"&amp;Correlation!F87)</f>
        <v>@125</v>
      </c>
      <c r="G87" s="69" t="str">
        <f>IF(Correlation!G87="","@9999","@"&amp;Correlation!G87)</f>
        <v>@645.2</v>
      </c>
      <c r="H87" s="69" t="str">
        <f>IF(Correlation!H87="","@9999","@"&amp;Correlation!H87)</f>
        <v>@06</v>
      </c>
      <c r="I87" s="69" t="str">
        <f>IF(Correlation!I87="","@9999","@"&amp;Correlation!I87)</f>
        <v>@74.6</v>
      </c>
      <c r="J87" s="69" t="str">
        <f>IF(Correlation!J87="","@9999","@"&amp;Correlation!J87)</f>
        <v>@632.4</v>
      </c>
      <c r="K87" s="69" t="str">
        <f>IF(Correlation!K87="","@9999","@"&amp;Correlation!K87)</f>
        <v>@09</v>
      </c>
      <c r="L87" s="69" t="str">
        <f>IF(Correlation!L87="","@9999","@"&amp;Correlation!L87)</f>
        <v>@140.1</v>
      </c>
      <c r="M87" s="69" t="str">
        <f>IF(Correlation!M87="","@9999","@"&amp;Correlation!M87)</f>
        <v>@653.5</v>
      </c>
      <c r="N87" s="69" t="str">
        <f>IF(Correlation!N87="","@9999","@"&amp;Correlation!N87)</f>
        <v>@672.9</v>
      </c>
    </row>
    <row r="88" spans="1:14">
      <c r="A88" s="69" t="str">
        <f>IF(Correlation!A88="","@9999","@"&amp;Correlation!A88)</f>
        <v>@D</v>
      </c>
      <c r="B88" s="69" t="str">
        <f>IF(Correlation!B88="","@9999","@"&amp;Correlation!B88)</f>
        <v>@9999</v>
      </c>
      <c r="C88" s="69" t="str">
        <f>IF(Correlation!C88="","@9999","@"&amp;Correlation!C88)</f>
        <v>@9999</v>
      </c>
      <c r="D88" s="69" t="str">
        <f>IF(Correlation!D88="","@9999","@"&amp;Correlation!D88)</f>
        <v>@9999</v>
      </c>
      <c r="E88" s="69" t="str">
        <f>IF(Correlation!E88="","@9999","@"&amp;Correlation!E88)</f>
        <v>@9999</v>
      </c>
      <c r="F88" s="69" t="str">
        <f>IF(Correlation!F88="","@9999","@"&amp;Correlation!F88)</f>
        <v>@9999</v>
      </c>
      <c r="G88" s="69" t="str">
        <f>IF(Correlation!G88="","@9999","@"&amp;Correlation!G88)</f>
        <v>@9999</v>
      </c>
      <c r="H88" s="69" t="str">
        <f>IF(Correlation!H88="","@9999","@"&amp;Correlation!H88)</f>
        <v>@C-06 bottom</v>
      </c>
      <c r="I88" s="69" t="str">
        <f>IF(Correlation!I88="","@9999","@"&amp;Correlation!I88)</f>
        <v>@92.2</v>
      </c>
      <c r="J88" s="69" t="str">
        <f>IF(Correlation!J88="","@9999","@"&amp;Correlation!J88)</f>
        <v>@650</v>
      </c>
      <c r="K88" s="69" t="str">
        <f>IF(Correlation!K88="","@9999","@"&amp;Correlation!K88)</f>
        <v>@9999</v>
      </c>
      <c r="L88" s="69" t="str">
        <f>IF(Correlation!L88="","@9999","@"&amp;Correlation!L88)</f>
        <v>@9999</v>
      </c>
      <c r="M88" s="69" t="str">
        <f>IF(Correlation!M88="","@9999","@"&amp;Correlation!M88)</f>
        <v>@9999</v>
      </c>
      <c r="N88" s="69" t="str">
        <f>IF(Correlation!N88="","@9999","@"&amp;Correlation!N88)</f>
        <v>@9999</v>
      </c>
    </row>
    <row r="89" spans="1:14">
      <c r="A89" s="69" t="str">
        <f>IF(Correlation!A89="","@9999","@"&amp;Correlation!A89)</f>
        <v>@K-006</v>
      </c>
      <c r="B89" s="69" t="str">
        <f>IF(Correlation!B89="","@9999","@"&amp;Correlation!B89)</f>
        <v>@07</v>
      </c>
      <c r="C89" s="69" t="str">
        <f>IF(Correlation!C89="","@9999","@"&amp;Correlation!C89)</f>
        <v>@55.2</v>
      </c>
      <c r="D89" s="69" t="str">
        <f>IF(Correlation!D89="","@9999","@"&amp;Correlation!D89)</f>
        <v>@671.2</v>
      </c>
      <c r="E89" s="69" t="str">
        <f>IF(Correlation!E89="","@9999","@"&amp;Correlation!E89)</f>
        <v>@08</v>
      </c>
      <c r="F89" s="69" t="str">
        <f>IF(Correlation!F89="","@9999","@"&amp;Correlation!F89)</f>
        <v>@143.9</v>
      </c>
      <c r="G89" s="69" t="str">
        <f>IF(Correlation!G89="","@9999","@"&amp;Correlation!G89)</f>
        <v>@664.1</v>
      </c>
      <c r="H89" s="69" t="str">
        <f>IF(Correlation!H89="","@9999","@"&amp;Correlation!H89)</f>
        <v>@9999</v>
      </c>
      <c r="I89" s="69" t="str">
        <f>IF(Correlation!I89="","@9999","@"&amp;Correlation!I89)</f>
        <v>@9999</v>
      </c>
      <c r="J89" s="69" t="str">
        <f>IF(Correlation!J89="","@9999","@"&amp;Correlation!J89)</f>
        <v>@9999</v>
      </c>
      <c r="K89" s="69" t="str">
        <f>IF(Correlation!K89="","@9999","@"&amp;Correlation!K89)</f>
        <v>@10</v>
      </c>
      <c r="L89" s="69" t="str">
        <f>IF(Correlation!L89="","@9999","@"&amp;Correlation!L89)</f>
        <v>@158.3</v>
      </c>
      <c r="M89" s="69" t="str">
        <f>IF(Correlation!M89="","@9999","@"&amp;Correlation!M89)</f>
        <v>@671.7</v>
      </c>
      <c r="N89" s="69" t="str">
        <f>IF(Correlation!N89="","@9999","@"&amp;Correlation!N89)</f>
        <v>@691.1</v>
      </c>
    </row>
    <row r="90" spans="1:14">
      <c r="A90" s="69" t="str">
        <f>IF(Correlation!A90="","@9999","@"&amp;Correlation!A90)</f>
        <v>@A</v>
      </c>
      <c r="B90" s="69" t="str">
        <f>IF(Correlation!B90="","@9999","@"&amp;Correlation!B90)</f>
        <v>@08</v>
      </c>
      <c r="C90" s="69" t="str">
        <f>IF(Correlation!C90="","@9999","@"&amp;Correlation!C90)</f>
        <v>@69.7</v>
      </c>
      <c r="D90" s="69" t="str">
        <f>IF(Correlation!D90="","@9999","@"&amp;Correlation!D90)</f>
        <v>@685.7</v>
      </c>
      <c r="E90" s="69" t="str">
        <f>IF(Correlation!E90="","@9999","@"&amp;Correlation!E90)</f>
        <v>@09</v>
      </c>
      <c r="F90" s="69" t="str">
        <f>IF(Correlation!F90="","@9999","@"&amp;Correlation!F90)</f>
        <v>@160.3</v>
      </c>
      <c r="G90" s="69" t="str">
        <f>IF(Correlation!G90="","@9999","@"&amp;Correlation!G90)</f>
        <v>@680.5</v>
      </c>
      <c r="H90" s="69" t="str">
        <f>IF(Correlation!H90="","@9999","@"&amp;Correlation!H90)</f>
        <v>@9999</v>
      </c>
      <c r="I90" s="69" t="str">
        <f>IF(Correlation!I90="","@9999","@"&amp;Correlation!I90)</f>
        <v>@9999</v>
      </c>
      <c r="J90" s="69" t="str">
        <f>IF(Correlation!J90="","@9999","@"&amp;Correlation!J90)</f>
        <v>@9999</v>
      </c>
      <c r="K90" s="69" t="str">
        <f>IF(Correlation!K90="","@9999","@"&amp;Correlation!K90)</f>
        <v>@11</v>
      </c>
      <c r="L90" s="69" t="str">
        <f>IF(Correlation!L90="","@9999","@"&amp;Correlation!L90)</f>
        <v>@173.9</v>
      </c>
      <c r="M90" s="69" t="str">
        <f>IF(Correlation!M90="","@9999","@"&amp;Correlation!M90)</f>
        <v>@687.3</v>
      </c>
      <c r="N90" s="69" t="str">
        <f>IF(Correlation!N90="","@9999","@"&amp;Correlation!N90)</f>
        <v>@705.6</v>
      </c>
    </row>
    <row r="91" spans="1:14">
      <c r="A91" s="69" t="str">
        <f>IF(Correlation!A91="","@9999","@"&amp;Correlation!A91)</f>
        <v>@A</v>
      </c>
      <c r="B91" s="69" t="str">
        <f>IF(Correlation!B91="","@9999","@"&amp;Correlation!B91)</f>
        <v>@9999</v>
      </c>
      <c r="C91" s="69" t="str">
        <f>IF(Correlation!C91="","@9999","@"&amp;Correlation!C91)</f>
        <v>@9999</v>
      </c>
      <c r="D91" s="69" t="str">
        <f>IF(Correlation!D91="","@9999","@"&amp;Correlation!D91)</f>
        <v>@9999</v>
      </c>
      <c r="E91" s="69" t="str">
        <f>IF(Correlation!E91="","@9999","@"&amp;Correlation!E91)</f>
        <v>@10 a</v>
      </c>
      <c r="F91" s="69" t="str">
        <f>IF(Correlation!F91="","@9999","@"&amp;Correlation!F91)</f>
        <v>@174.5</v>
      </c>
      <c r="G91" s="69" t="str">
        <f>IF(Correlation!G91="","@9999","@"&amp;Correlation!G91)</f>
        <v>@694.7</v>
      </c>
      <c r="H91" s="69" t="str">
        <f>IF(Correlation!H91="","@9999","@"&amp;Correlation!H91)</f>
        <v>@9999</v>
      </c>
      <c r="I91" s="69" t="str">
        <f>IF(Correlation!I91="","@9999","@"&amp;Correlation!I91)</f>
        <v>@9999</v>
      </c>
      <c r="J91" s="69" t="str">
        <f>IF(Correlation!J91="","@9999","@"&amp;Correlation!J91)</f>
        <v>@9999</v>
      </c>
      <c r="K91" s="69" t="str">
        <f>IF(Correlation!K91="","@9999","@"&amp;Correlation!K91)</f>
        <v>@9999</v>
      </c>
      <c r="L91" s="69" t="str">
        <f>IF(Correlation!L91="","@9999","@"&amp;Correlation!L91)</f>
        <v>@9999</v>
      </c>
      <c r="M91" s="69" t="str">
        <f>IF(Correlation!M91="","@9999","@"&amp;Correlation!M91)</f>
        <v>@9999</v>
      </c>
      <c r="N91" s="69" t="str">
        <f>IF(Correlation!N91="","@9999","@"&amp;Correlation!N91)</f>
        <v>@9999</v>
      </c>
    </row>
    <row r="92" spans="1:14">
      <c r="A92" s="69" t="str">
        <f>IF(Correlation!A92="","@9999","@"&amp;Correlation!A92)</f>
        <v>@A</v>
      </c>
      <c r="B92" s="69" t="str">
        <f>IF(Correlation!B92="","@9999","@"&amp;Correlation!B92)</f>
        <v>@09</v>
      </c>
      <c r="C92" s="69" t="str">
        <f>IF(Correlation!C92="","@9999","@"&amp;Correlation!C92)</f>
        <v>@85.3</v>
      </c>
      <c r="D92" s="69" t="str">
        <f>IF(Correlation!D92="","@9999","@"&amp;Correlation!D92)</f>
        <v>@701.3</v>
      </c>
      <c r="E92" s="69" t="str">
        <f>IF(Correlation!E92="","@9999","@"&amp;Correlation!E92)</f>
        <v>@10 b</v>
      </c>
      <c r="F92" s="69" t="str">
        <f>IF(Correlation!F92="","@9999","@"&amp;Correlation!F92)</f>
        <v>@177.4</v>
      </c>
      <c r="G92" s="69" t="str">
        <f>IF(Correlation!G92="","@9999","@"&amp;Correlation!G92)</f>
        <v>@697.6</v>
      </c>
      <c r="H92" s="69" t="str">
        <f>IF(Correlation!H92="","@9999","@"&amp;Correlation!H92)</f>
        <v>@9999</v>
      </c>
      <c r="I92" s="69" t="str">
        <f>IF(Correlation!I92="","@9999","@"&amp;Correlation!I92)</f>
        <v>@9999</v>
      </c>
      <c r="J92" s="69" t="str">
        <f>IF(Correlation!J92="","@9999","@"&amp;Correlation!J92)</f>
        <v>@9999</v>
      </c>
      <c r="K92" s="69" t="str">
        <f>IF(Correlation!K92="","@9999","@"&amp;Correlation!K92)</f>
        <v>@D-03 bottom</v>
      </c>
      <c r="L92" s="69" t="str">
        <f>IF(Correlation!L92="","@9999","@"&amp;Correlation!L92)</f>
        <v>@186.6</v>
      </c>
      <c r="M92" s="69" t="str">
        <f>IF(Correlation!M92="","@9999","@"&amp;Correlation!M92)</f>
        <v>@700</v>
      </c>
      <c r="N92" s="69" t="str">
        <f>IF(Correlation!N92="","@9999","@"&amp;Correlation!N92)</f>
        <v>@721.2</v>
      </c>
    </row>
    <row r="93" spans="1:14">
      <c r="A93" s="69" t="str">
        <f>IF(Correlation!A93="","@9999","@"&amp;Correlation!A93)</f>
        <v>@A</v>
      </c>
      <c r="B93" s="69" t="str">
        <f>IF(Correlation!B93="","@9999","@"&amp;Correlation!B93)</f>
        <v>@9999</v>
      </c>
      <c r="C93" s="69" t="str">
        <f>IF(Correlation!C93="","@9999","@"&amp;Correlation!C93)</f>
        <v>@9999</v>
      </c>
      <c r="D93" s="69" t="str">
        <f>IF(Correlation!D93="","@9999","@"&amp;Correlation!D93)</f>
        <v>@9999</v>
      </c>
      <c r="E93" s="69" t="str">
        <f>IF(Correlation!E93="","@9999","@"&amp;Correlation!E93)</f>
        <v>@B-03 bottom</v>
      </c>
      <c r="F93" s="69" t="str">
        <f>IF(Correlation!F93="","@9999","@"&amp;Correlation!F93)</f>
        <v>@179.8</v>
      </c>
      <c r="G93" s="69" t="str">
        <f>IF(Correlation!G93="","@9999","@"&amp;Correlation!G93)</f>
        <v>@700</v>
      </c>
      <c r="H93" s="69" t="str">
        <f>IF(Correlation!H93="","@9999","@"&amp;Correlation!H93)</f>
        <v>@9999</v>
      </c>
      <c r="I93" s="69" t="str">
        <f>IF(Correlation!I93="","@9999","@"&amp;Correlation!I93)</f>
        <v>@9999</v>
      </c>
      <c r="J93" s="69" t="str">
        <f>IF(Correlation!J93="","@9999","@"&amp;Correlation!J93)</f>
        <v>@9999</v>
      </c>
      <c r="K93" s="69" t="str">
        <f>IF(Correlation!K93="","@9999","@"&amp;Correlation!K93)</f>
        <v>@9999</v>
      </c>
      <c r="L93" s="69" t="str">
        <f>IF(Correlation!L93="","@9999","@"&amp;Correlation!L93)</f>
        <v>@9999</v>
      </c>
      <c r="M93" s="69" t="str">
        <f>IF(Correlation!M93="","@9999","@"&amp;Correlation!M93)</f>
        <v>@9999</v>
      </c>
      <c r="N93" s="69" t="str">
        <f>IF(Correlation!N93="","@9999","@"&amp;Correlation!N93)</f>
        <v>@9999</v>
      </c>
    </row>
    <row r="94" spans="1:14">
      <c r="A94" s="69" t="str">
        <f>IF(Correlation!A94="","@9999","@"&amp;Correlation!A94)</f>
        <v>@A</v>
      </c>
      <c r="B94" s="69" t="str">
        <f>IF(Correlation!B94="","@9999","@"&amp;Correlation!B94)</f>
        <v>@10</v>
      </c>
      <c r="C94" s="69" t="str">
        <f>IF(Correlation!C94="","@9999","@"&amp;Correlation!C94)</f>
        <v>@92.7</v>
      </c>
      <c r="D94" s="69" t="str">
        <f>IF(Correlation!D94="","@9999","@"&amp;Correlation!D94)</f>
        <v>@708.7</v>
      </c>
      <c r="E94" s="69" t="str">
        <f>IF(Correlation!E94="","@9999","@"&amp;Correlation!E94)</f>
        <v>@9999</v>
      </c>
      <c r="F94" s="69" t="str">
        <f>IF(Correlation!F94="","@9999","@"&amp;Correlation!F94)</f>
        <v>@9999</v>
      </c>
      <c r="G94" s="69" t="str">
        <f>IF(Correlation!G94="","@9999","@"&amp;Correlation!G94)</f>
        <v>@9999</v>
      </c>
      <c r="H94" s="69" t="str">
        <f>IF(Correlation!H94="","@9999","@"&amp;Correlation!H94)</f>
        <v>@9999</v>
      </c>
      <c r="I94" s="69" t="str">
        <f>IF(Correlation!I94="","@9999","@"&amp;Correlation!I94)</f>
        <v>@9999</v>
      </c>
      <c r="J94" s="69" t="str">
        <f>IF(Correlation!J94="","@9999","@"&amp;Correlation!J94)</f>
        <v>@9999</v>
      </c>
      <c r="K94" s="69" t="str">
        <f>IF(Correlation!K94="","@9999","@"&amp;Correlation!K94)</f>
        <v>@9999</v>
      </c>
      <c r="L94" s="69" t="str">
        <f>IF(Correlation!L94="","@9999","@"&amp;Correlation!L94)</f>
        <v>@9999</v>
      </c>
      <c r="M94" s="69" t="str">
        <f>IF(Correlation!M94="","@9999","@"&amp;Correlation!M94)</f>
        <v>@9999</v>
      </c>
      <c r="N94" s="69" t="str">
        <f>IF(Correlation!N94="","@9999","@"&amp;Correlation!N94)</f>
        <v>@728.6</v>
      </c>
    </row>
    <row r="95" spans="1:14">
      <c r="A95" s="69" t="str">
        <f>IF(Correlation!A95="","@9999","@"&amp;Correlation!A95)</f>
        <v>@A</v>
      </c>
      <c r="B95" s="69" t="str">
        <f>IF(Correlation!B95="","@9999","@"&amp;Correlation!B95)</f>
        <v>@9999</v>
      </c>
      <c r="C95" s="69" t="str">
        <f>IF(Correlation!C95="","@9999","@"&amp;Correlation!C95)</f>
        <v>@9999</v>
      </c>
      <c r="D95" s="69" t="str">
        <f>IF(Correlation!D95="","@9999","@"&amp;Correlation!D95)</f>
        <v>@9999</v>
      </c>
      <c r="E95" s="69" t="str">
        <f>IF(Correlation!E95="","@9999","@"&amp;Correlation!E95)</f>
        <v>@B-04 top</v>
      </c>
      <c r="F95" s="69" t="str">
        <f>IF(Correlation!F95="","@9999","@"&amp;Correlation!F95)</f>
        <v>@0</v>
      </c>
      <c r="G95" s="69" t="str">
        <f>IF(Correlation!G95="","@9999","@"&amp;Correlation!G95)</f>
        <v>@710.5</v>
      </c>
      <c r="H95" s="69" t="str">
        <f>IF(Correlation!H95="","@9999","@"&amp;Correlation!H95)</f>
        <v>@9999</v>
      </c>
      <c r="I95" s="69" t="str">
        <f>IF(Correlation!I95="","@9999","@"&amp;Correlation!I95)</f>
        <v>@9999</v>
      </c>
      <c r="J95" s="69" t="str">
        <f>IF(Correlation!J95="","@9999","@"&amp;Correlation!J95)</f>
        <v>@9999</v>
      </c>
      <c r="K95" s="69" t="str">
        <f>IF(Correlation!K95="","@9999","@"&amp;Correlation!K95)</f>
        <v>@9999</v>
      </c>
      <c r="L95" s="69" t="str">
        <f>IF(Correlation!L95="","@9999","@"&amp;Correlation!L95)</f>
        <v>@9999</v>
      </c>
      <c r="M95" s="69" t="str">
        <f>IF(Correlation!M95="","@9999","@"&amp;Correlation!M95)</f>
        <v>@9999</v>
      </c>
      <c r="N95" s="69" t="str">
        <f>IF(Correlation!N95="","@9999","@"&amp;Correlation!N95)</f>
        <v>@9999</v>
      </c>
    </row>
    <row r="96" spans="1:14">
      <c r="A96" s="69" t="str">
        <f>IF(Correlation!A96="","@9999","@"&amp;Correlation!A96)</f>
        <v>@A</v>
      </c>
      <c r="B96" s="69" t="str">
        <f>IF(Correlation!B96="","@9999","@"&amp;Correlation!B96)</f>
        <v>@11</v>
      </c>
      <c r="C96" s="69" t="str">
        <f>IF(Correlation!C96="","@9999","@"&amp;Correlation!C96)</f>
        <v>@116.6</v>
      </c>
      <c r="D96" s="69" t="str">
        <f>IF(Correlation!D96="","@9999","@"&amp;Correlation!D96)</f>
        <v>@732.6</v>
      </c>
      <c r="E96" s="69" t="str">
        <f>IF(Correlation!E96="","@9999","@"&amp;Correlation!E96)</f>
        <v>@01</v>
      </c>
      <c r="F96" s="69" t="str">
        <f>IF(Correlation!F96="","@9999","@"&amp;Correlation!F96)</f>
        <v>@8.9</v>
      </c>
      <c r="G96" s="69" t="str">
        <f>IF(Correlation!G96="","@9999","@"&amp;Correlation!G96)</f>
        <v>@719.4</v>
      </c>
      <c r="H96" s="69" t="str">
        <f>IF(Correlation!H96="","@9999","@"&amp;Correlation!H96)</f>
        <v>@9999</v>
      </c>
      <c r="I96" s="69" t="str">
        <f>IF(Correlation!I96="","@9999","@"&amp;Correlation!I96)</f>
        <v>@9999</v>
      </c>
      <c r="J96" s="69" t="str">
        <f>IF(Correlation!J96="","@9999","@"&amp;Correlation!J96)</f>
        <v>@9999</v>
      </c>
      <c r="K96" s="69" t="str">
        <f>IF(Correlation!K96="","@9999","@"&amp;Correlation!K96)</f>
        <v>@9999</v>
      </c>
      <c r="L96" s="69" t="str">
        <f>IF(Correlation!L96="","@9999","@"&amp;Correlation!L96)</f>
        <v>@9999</v>
      </c>
      <c r="M96" s="69" t="str">
        <f>IF(Correlation!M96="","@9999","@"&amp;Correlation!M96)</f>
        <v>@9999</v>
      </c>
      <c r="N96" s="69" t="str">
        <f>IF(Correlation!N96="","@9999","@"&amp;Correlation!N96)</f>
        <v>@752.5</v>
      </c>
    </row>
    <row r="97" spans="1:14">
      <c r="A97" s="69" t="str">
        <f>IF(Correlation!A97="","@9999","@"&amp;Correlation!A97)</f>
        <v>@A</v>
      </c>
      <c r="B97" s="69" t="str">
        <f>IF(Correlation!B97="","@9999","@"&amp;Correlation!B97)</f>
        <v>@12</v>
      </c>
      <c r="C97" s="69" t="str">
        <f>IF(Correlation!C97="","@9999","@"&amp;Correlation!C97)</f>
        <v>@134.2</v>
      </c>
      <c r="D97" s="69" t="str">
        <f>IF(Correlation!D97="","@9999","@"&amp;Correlation!D97)</f>
        <v>@750.2</v>
      </c>
      <c r="E97" s="69" t="str">
        <f>IF(Correlation!E97="","@9999","@"&amp;Correlation!E97)</f>
        <v>@02</v>
      </c>
      <c r="F97" s="69" t="str">
        <f>IF(Correlation!F97="","@9999","@"&amp;Correlation!F97)</f>
        <v>@26.5</v>
      </c>
      <c r="G97" s="69" t="str">
        <f>IF(Correlation!G97="","@9999","@"&amp;Correlation!G97)</f>
        <v>@737</v>
      </c>
      <c r="H97" s="69" t="str">
        <f>IF(Correlation!H97="","@9999","@"&amp;Correlation!H97)</f>
        <v>@9999</v>
      </c>
      <c r="I97" s="69" t="str">
        <f>IF(Correlation!I97="","@9999","@"&amp;Correlation!I97)</f>
        <v>@9999</v>
      </c>
      <c r="J97" s="69" t="str">
        <f>IF(Correlation!J97="","@9999","@"&amp;Correlation!J97)</f>
        <v>@9999</v>
      </c>
      <c r="K97" s="69" t="str">
        <f>IF(Correlation!K97="","@9999","@"&amp;Correlation!K97)</f>
        <v>@9999</v>
      </c>
      <c r="L97" s="69" t="str">
        <f>IF(Correlation!L97="","@9999","@"&amp;Correlation!L97)</f>
        <v>@9999</v>
      </c>
      <c r="M97" s="69" t="str">
        <f>IF(Correlation!M97="","@9999","@"&amp;Correlation!M97)</f>
        <v>@9999</v>
      </c>
      <c r="N97" s="69" t="str">
        <f>IF(Correlation!N97="","@9999","@"&amp;Correlation!N97)</f>
        <v>@770.1</v>
      </c>
    </row>
    <row r="98" spans="1:14">
      <c r="A98" s="69" t="str">
        <f>IF(Correlation!A98="","@9999","@"&amp;Correlation!A98)</f>
        <v>@A</v>
      </c>
      <c r="B98" s="69" t="str">
        <f>IF(Correlation!B98="","@9999","@"&amp;Correlation!B98)</f>
        <v>@9999</v>
      </c>
      <c r="C98" s="69" t="str">
        <f>IF(Correlation!C98="","@9999","@"&amp;Correlation!C98)</f>
        <v>@9999</v>
      </c>
      <c r="D98" s="69" t="str">
        <f>IF(Correlation!D98="","@9999","@"&amp;Correlation!D98)</f>
        <v>@9999</v>
      </c>
      <c r="E98" s="69" t="str">
        <f>IF(Correlation!E98="","@9999","@"&amp;Correlation!E98)</f>
        <v>@03 a</v>
      </c>
      <c r="F98" s="69" t="str">
        <f>IF(Correlation!F98="","@9999","@"&amp;Correlation!F98)</f>
        <v>@30.3</v>
      </c>
      <c r="G98" s="69" t="str">
        <f>IF(Correlation!G98="","@9999","@"&amp;Correlation!G98)</f>
        <v>@740.8</v>
      </c>
      <c r="H98" s="69" t="str">
        <f>IF(Correlation!H98="","@9999","@"&amp;Correlation!H98)</f>
        <v>@9999</v>
      </c>
      <c r="I98" s="69" t="str">
        <f>IF(Correlation!I98="","@9999","@"&amp;Correlation!I98)</f>
        <v>@9999</v>
      </c>
      <c r="J98" s="69" t="str">
        <f>IF(Correlation!J98="","@9999","@"&amp;Correlation!J98)</f>
        <v>@9999</v>
      </c>
      <c r="K98" s="69" t="str">
        <f>IF(Correlation!K98="","@9999","@"&amp;Correlation!K98)</f>
        <v>@9999</v>
      </c>
      <c r="L98" s="69" t="str">
        <f>IF(Correlation!L98="","@9999","@"&amp;Correlation!L98)</f>
        <v>@9999</v>
      </c>
      <c r="M98" s="69" t="str">
        <f>IF(Correlation!M98="","@9999","@"&amp;Correlation!M98)</f>
        <v>@9999</v>
      </c>
      <c r="N98" s="69" t="str">
        <f>IF(Correlation!N98="","@9999","@"&amp;Correlation!N98)</f>
        <v>@9999</v>
      </c>
    </row>
    <row r="99" spans="1:14">
      <c r="A99" s="69" t="str">
        <f>IF(Correlation!A99="","@9999","@"&amp;Correlation!A99)</f>
        <v>@K-007</v>
      </c>
      <c r="B99" s="69" t="str">
        <f>IF(Correlation!B99="","@9999","@"&amp;Correlation!B99)</f>
        <v>@13</v>
      </c>
      <c r="C99" s="69" t="str">
        <f>IF(Correlation!C99="","@9999","@"&amp;Correlation!C99)</f>
        <v>@139.5</v>
      </c>
      <c r="D99" s="69" t="str">
        <f>IF(Correlation!D99="","@9999","@"&amp;Correlation!D99)</f>
        <v>@755.5</v>
      </c>
      <c r="E99" s="69" t="str">
        <f>IF(Correlation!E99="","@9999","@"&amp;Correlation!E99)</f>
        <v>@03 b</v>
      </c>
      <c r="F99" s="69" t="str">
        <f>IF(Correlation!F99="","@9999","@"&amp;Correlation!F99)</f>
        <v>@32.3</v>
      </c>
      <c r="G99" s="69" t="str">
        <f>IF(Correlation!G99="","@9999","@"&amp;Correlation!G99)</f>
        <v>@742.8</v>
      </c>
      <c r="H99" s="69" t="str">
        <f>IF(Correlation!H99="","@9999","@"&amp;Correlation!H99)</f>
        <v>@9999</v>
      </c>
      <c r="I99" s="69" t="str">
        <f>IF(Correlation!I99="","@9999","@"&amp;Correlation!I99)</f>
        <v>@9999</v>
      </c>
      <c r="J99" s="69" t="str">
        <f>IF(Correlation!J99="","@9999","@"&amp;Correlation!J99)</f>
        <v>@9999</v>
      </c>
      <c r="K99" s="69" t="str">
        <f>IF(Correlation!K99="","@9999","@"&amp;Correlation!K99)</f>
        <v>@9999</v>
      </c>
      <c r="L99" s="69" t="str">
        <f>IF(Correlation!L99="","@9999","@"&amp;Correlation!L99)</f>
        <v>@9999</v>
      </c>
      <c r="M99" s="69" t="str">
        <f>IF(Correlation!M99="","@9999","@"&amp;Correlation!M99)</f>
        <v>@9999</v>
      </c>
      <c r="N99" s="69" t="str">
        <f>IF(Correlation!N99="","@9999","@"&amp;Correlation!N99)</f>
        <v>@775.4</v>
      </c>
    </row>
    <row r="100" spans="1:14">
      <c r="A100" s="69" t="str">
        <f>IF(Correlation!A100="","@9999","@"&amp;Correlation!A100)</f>
        <v>@B</v>
      </c>
      <c r="B100" s="69" t="str">
        <f>IF(Correlation!B100="","@9999","@"&amp;Correlation!B100)</f>
        <v>@9999</v>
      </c>
      <c r="C100" s="69" t="str">
        <f>IF(Correlation!C100="","@9999","@"&amp;Correlation!C100)</f>
        <v>@9999</v>
      </c>
      <c r="D100" s="69" t="str">
        <f>IF(Correlation!D100="","@9999","@"&amp;Correlation!D100)</f>
        <v>@9999</v>
      </c>
      <c r="E100" s="69" t="str">
        <f>IF(Correlation!E100="","@9999","@"&amp;Correlation!E100)</f>
        <v>@03 c</v>
      </c>
      <c r="F100" s="69" t="str">
        <f>IF(Correlation!F100="","@9999","@"&amp;Correlation!F100)</f>
        <v>@33.1</v>
      </c>
      <c r="G100" s="69" t="str">
        <f>IF(Correlation!G100="","@9999","@"&amp;Correlation!G100)</f>
        <v>@743.6</v>
      </c>
      <c r="H100" s="69" t="str">
        <f>IF(Correlation!H100="","@9999","@"&amp;Correlation!H100)</f>
        <v>@9999</v>
      </c>
      <c r="I100" s="69" t="str">
        <f>IF(Correlation!I100="","@9999","@"&amp;Correlation!I100)</f>
        <v>@9999</v>
      </c>
      <c r="J100" s="69" t="str">
        <f>IF(Correlation!J100="","@9999","@"&amp;Correlation!J100)</f>
        <v>@9999</v>
      </c>
      <c r="K100" s="69" t="str">
        <f>IF(Correlation!K100="","@9999","@"&amp;Correlation!K100)</f>
        <v>@9999</v>
      </c>
      <c r="L100" s="69" t="str">
        <f>IF(Correlation!L100="","@9999","@"&amp;Correlation!L100)</f>
        <v>@9999</v>
      </c>
      <c r="M100" s="69" t="str">
        <f>IF(Correlation!M100="","@9999","@"&amp;Correlation!M100)</f>
        <v>@9999</v>
      </c>
      <c r="N100" s="69" t="str">
        <f>IF(Correlation!N100="","@9999","@"&amp;Correlation!N100)</f>
        <v>@776.2</v>
      </c>
    </row>
    <row r="101" spans="1:14">
      <c r="A101" s="69" t="str">
        <f>IF(Correlation!A101="","@9999","@"&amp;Correlation!A101)</f>
        <v>@B</v>
      </c>
      <c r="B101" s="69" t="str">
        <f>IF(Correlation!B101="","@9999","@"&amp;Correlation!B101)</f>
        <v>@14</v>
      </c>
      <c r="C101" s="69" t="str">
        <f>IF(Correlation!C101="","@9999","@"&amp;Correlation!C101)</f>
        <v>@159.8</v>
      </c>
      <c r="D101" s="69" t="str">
        <f>IF(Correlation!D101="","@9999","@"&amp;Correlation!D101)</f>
        <v>@775.8</v>
      </c>
      <c r="E101" s="69" t="str">
        <f>IF(Correlation!E101="","@9999","@"&amp;Correlation!E101)</f>
        <v>@04</v>
      </c>
      <c r="F101" s="69" t="str">
        <f>IF(Correlation!F101="","@9999","@"&amp;Correlation!F101)</f>
        <v>@52.2</v>
      </c>
      <c r="G101" s="69" t="str">
        <f>IF(Correlation!G101="","@9999","@"&amp;Correlation!G101)</f>
        <v>@762.7</v>
      </c>
      <c r="H101" s="69" t="str">
        <f>IF(Correlation!H101="","@9999","@"&amp;Correlation!H101)</f>
        <v>@9999</v>
      </c>
      <c r="I101" s="69" t="str">
        <f>IF(Correlation!I101="","@9999","@"&amp;Correlation!I101)</f>
        <v>@9999</v>
      </c>
      <c r="J101" s="69" t="str">
        <f>IF(Correlation!J101="","@9999","@"&amp;Correlation!J101)</f>
        <v>@9999</v>
      </c>
      <c r="K101" s="69" t="str">
        <f>IF(Correlation!K101="","@9999","@"&amp;Correlation!K101)</f>
        <v>@9999</v>
      </c>
      <c r="L101" s="69" t="str">
        <f>IF(Correlation!L101="","@9999","@"&amp;Correlation!L101)</f>
        <v>@9999</v>
      </c>
      <c r="M101" s="69" t="str">
        <f>IF(Correlation!M101="","@9999","@"&amp;Correlation!M101)</f>
        <v>@9999</v>
      </c>
      <c r="N101" s="69" t="str">
        <f>IF(Correlation!N101="","@9999","@"&amp;Correlation!N101)</f>
        <v>@795.3</v>
      </c>
    </row>
    <row r="102" spans="1:14">
      <c r="A102" s="69" t="str">
        <f>IF(Correlation!A102="","@9999","@"&amp;Correlation!A102)</f>
        <v>@B</v>
      </c>
      <c r="B102" s="69" t="str">
        <f>IF(Correlation!B102="","@9999","@"&amp;Correlation!B102)</f>
        <v>@15</v>
      </c>
      <c r="C102" s="69" t="str">
        <f>IF(Correlation!C102="","@9999","@"&amp;Correlation!C102)</f>
        <v>@178</v>
      </c>
      <c r="D102" s="69" t="str">
        <f>IF(Correlation!D102="","@9999","@"&amp;Correlation!D102)</f>
        <v>@794</v>
      </c>
      <c r="E102" s="69" t="str">
        <f>IF(Correlation!E102="","@9999","@"&amp;Correlation!E102)</f>
        <v>@05 a</v>
      </c>
      <c r="F102" s="69" t="str">
        <f>IF(Correlation!F102="","@9999","@"&amp;Correlation!F102)</f>
        <v>@70.8</v>
      </c>
      <c r="G102" s="69" t="str">
        <f>IF(Correlation!G102="","@9999","@"&amp;Correlation!G102)</f>
        <v>@781.3</v>
      </c>
      <c r="H102" s="69" t="str">
        <f>IF(Correlation!H102="","@9999","@"&amp;Correlation!H102)</f>
        <v>@9999</v>
      </c>
      <c r="I102" s="69" t="str">
        <f>IF(Correlation!I102="","@9999","@"&amp;Correlation!I102)</f>
        <v>@9999</v>
      </c>
      <c r="J102" s="69" t="str">
        <f>IF(Correlation!J102="","@9999","@"&amp;Correlation!J102)</f>
        <v>@9999</v>
      </c>
      <c r="K102" s="69" t="str">
        <f>IF(Correlation!K102="","@9999","@"&amp;Correlation!K102)</f>
        <v>@9999</v>
      </c>
      <c r="L102" s="69" t="str">
        <f>IF(Correlation!L102="","@9999","@"&amp;Correlation!L102)</f>
        <v>@9999</v>
      </c>
      <c r="M102" s="69" t="str">
        <f>IF(Correlation!M102="","@9999","@"&amp;Correlation!M102)</f>
        <v>@9999</v>
      </c>
      <c r="N102" s="69" t="str">
        <f>IF(Correlation!N102="","@9999","@"&amp;Correlation!N102)</f>
        <v>@813.9</v>
      </c>
    </row>
    <row r="103" spans="1:14">
      <c r="A103" s="69" t="str">
        <f>IF(Correlation!A103="","@9999","@"&amp;Correlation!A103)</f>
        <v>@B</v>
      </c>
      <c r="B103" s="69" t="str">
        <f>IF(Correlation!B103="","@9999","@"&amp;Correlation!B103)</f>
        <v>@16</v>
      </c>
      <c r="C103" s="69" t="str">
        <f>IF(Correlation!C103="","@9999","@"&amp;Correlation!C103)</f>
        <v>@180.8</v>
      </c>
      <c r="D103" s="69" t="str">
        <f>IF(Correlation!D103="","@9999","@"&amp;Correlation!D103)</f>
        <v>@796.8</v>
      </c>
      <c r="E103" s="69" t="str">
        <f>IF(Correlation!E103="","@9999","@"&amp;Correlation!E103)</f>
        <v>@05 c</v>
      </c>
      <c r="F103" s="69" t="str">
        <f>IF(Correlation!F103="","@9999","@"&amp;Correlation!F103)</f>
        <v>@73.3</v>
      </c>
      <c r="G103" s="69" t="str">
        <f>IF(Correlation!G103="","@9999","@"&amp;Correlation!G103)</f>
        <v>@783.8</v>
      </c>
      <c r="H103" s="69" t="str">
        <f>IF(Correlation!H103="","@9999","@"&amp;Correlation!H103)</f>
        <v>@9999</v>
      </c>
      <c r="I103" s="69" t="str">
        <f>IF(Correlation!I103="","@9999","@"&amp;Correlation!I103)</f>
        <v>@9999</v>
      </c>
      <c r="J103" s="69" t="str">
        <f>IF(Correlation!J103="","@9999","@"&amp;Correlation!J103)</f>
        <v>@9999</v>
      </c>
      <c r="K103" s="69" t="str">
        <f>IF(Correlation!K103="","@9999","@"&amp;Correlation!K103)</f>
        <v>@9999</v>
      </c>
      <c r="L103" s="69" t="str">
        <f>IF(Correlation!L103="","@9999","@"&amp;Correlation!L103)</f>
        <v>@9999</v>
      </c>
      <c r="M103" s="69" t="str">
        <f>IF(Correlation!M103="","@9999","@"&amp;Correlation!M103)</f>
        <v>@9999</v>
      </c>
      <c r="N103" s="69" t="str">
        <f>IF(Correlation!N103="","@9999","@"&amp;Correlation!N103)</f>
        <v>@816.4</v>
      </c>
    </row>
    <row r="104" spans="1:14">
      <c r="A104" s="69" t="str">
        <f>IF(Correlation!A104="","@9999","@"&amp;Correlation!A104)</f>
        <v>@B</v>
      </c>
      <c r="B104" s="69" t="str">
        <f>IF(Correlation!B104="","@9999","@"&amp;Correlation!B104)</f>
        <v>@A-04 bottom</v>
      </c>
      <c r="C104" s="69" t="str">
        <f>IF(Correlation!C104="","@9999","@"&amp;Correlation!C104)</f>
        <v>@184</v>
      </c>
      <c r="D104" s="69" t="str">
        <f>IF(Correlation!D104="","@9999","@"&amp;Correlation!D104)</f>
        <v>@800</v>
      </c>
      <c r="E104" s="69" t="str">
        <f>IF(Correlation!E104="","@9999","@"&amp;Correlation!E104)</f>
        <v>@9999</v>
      </c>
      <c r="F104" s="69" t="str">
        <f>IF(Correlation!F104="","@9999","@"&amp;Correlation!F104)</f>
        <v>@9999</v>
      </c>
      <c r="G104" s="69" t="str">
        <f>IF(Correlation!G104="","@9999","@"&amp;Correlation!G104)</f>
        <v>@9999</v>
      </c>
      <c r="H104" s="69" t="str">
        <f>IF(Correlation!H104="","@9999","@"&amp;Correlation!H104)</f>
        <v>@9999</v>
      </c>
      <c r="I104" s="69" t="str">
        <f>IF(Correlation!I104="","@9999","@"&amp;Correlation!I104)</f>
        <v>@9999</v>
      </c>
      <c r="J104" s="69" t="str">
        <f>IF(Correlation!J104="","@9999","@"&amp;Correlation!J104)</f>
        <v>@9999</v>
      </c>
      <c r="K104" s="69" t="str">
        <f>IF(Correlation!K104="","@9999","@"&amp;Correlation!K104)</f>
        <v>@9999</v>
      </c>
      <c r="L104" s="69" t="str">
        <f>IF(Correlation!L104="","@9999","@"&amp;Correlation!L104)</f>
        <v>@9999</v>
      </c>
      <c r="M104" s="69" t="str">
        <f>IF(Correlation!M104="","@9999","@"&amp;Correlation!M104)</f>
        <v>@9999</v>
      </c>
      <c r="N104" s="69" t="str">
        <f>IF(Correlation!N104="","@9999","@"&amp;Correlation!N104)</f>
        <v>@9999</v>
      </c>
    </row>
    <row r="105" spans="1:14">
      <c r="A105" s="69" t="str">
        <f>IF(Correlation!A105="","@9999","@"&amp;Correlation!A105)</f>
        <v>@B</v>
      </c>
      <c r="B105" s="69" t="str">
        <f>IF(Correlation!B105="","@9999","@"&amp;Correlation!B105)</f>
        <v>@9999</v>
      </c>
      <c r="C105" s="69" t="str">
        <f>IF(Correlation!C105="","@9999","@"&amp;Correlation!C105)</f>
        <v>@9999</v>
      </c>
      <c r="D105" s="69" t="str">
        <f>IF(Correlation!D105="","@9999","@"&amp;Correlation!D105)</f>
        <v>@9999</v>
      </c>
      <c r="E105" s="69" t="str">
        <f>IF(Correlation!E105="","@9999","@"&amp;Correlation!E105)</f>
        <v>@06 a</v>
      </c>
      <c r="F105" s="69" t="str">
        <f>IF(Correlation!F105="","@9999","@"&amp;Correlation!F105)</f>
        <v>@85.7</v>
      </c>
      <c r="G105" s="69" t="str">
        <f>IF(Correlation!G105="","@9999","@"&amp;Correlation!G105)</f>
        <v>@796.2</v>
      </c>
      <c r="H105" s="69" t="str">
        <f>IF(Correlation!H105="","@9999","@"&amp;Correlation!H105)</f>
        <v>@9999</v>
      </c>
      <c r="I105" s="69" t="str">
        <f>IF(Correlation!I105="","@9999","@"&amp;Correlation!I105)</f>
        <v>@9999</v>
      </c>
      <c r="J105" s="69" t="str">
        <f>IF(Correlation!J105="","@9999","@"&amp;Correlation!J105)</f>
        <v>@9999</v>
      </c>
      <c r="K105" s="69" t="str">
        <f>IF(Correlation!K105="","@9999","@"&amp;Correlation!K105)</f>
        <v>@9999</v>
      </c>
      <c r="L105" s="69" t="str">
        <f>IF(Correlation!L105="","@9999","@"&amp;Correlation!L105)</f>
        <v>@9999</v>
      </c>
      <c r="M105" s="69" t="str">
        <f>IF(Correlation!M105="","@9999","@"&amp;Correlation!M105)</f>
        <v>@9999</v>
      </c>
      <c r="N105" s="69" t="str">
        <f>IF(Correlation!N105="","@9999","@"&amp;Correlation!N105)</f>
        <v>@828.8</v>
      </c>
    </row>
    <row r="106" spans="1:14">
      <c r="A106" s="69" t="str">
        <f>IF(Correlation!A106="","@9999","@"&amp;Correlation!A106)</f>
        <v>@B</v>
      </c>
      <c r="B106" s="69" t="str">
        <f>IF(Correlation!B106="","@9999","@"&amp;Correlation!B106)</f>
        <v>@9999</v>
      </c>
      <c r="C106" s="69" t="str">
        <f>IF(Correlation!C106="","@9999","@"&amp;Correlation!C106)</f>
        <v>@9999</v>
      </c>
      <c r="D106" s="69" t="str">
        <f>IF(Correlation!D106="","@9999","@"&amp;Correlation!D106)</f>
        <v>@9999</v>
      </c>
      <c r="E106" s="69" t="str">
        <f>IF(Correlation!E106="","@9999","@"&amp;Correlation!E106)</f>
        <v>@06 b</v>
      </c>
      <c r="F106" s="69" t="str">
        <f>IF(Correlation!F106="","@9999","@"&amp;Correlation!F106)</f>
        <v>@88.1</v>
      </c>
      <c r="G106" s="69" t="str">
        <f>IF(Correlation!G106="","@9999","@"&amp;Correlation!G106)</f>
        <v>@798.6</v>
      </c>
      <c r="H106" s="69" t="str">
        <f>IF(Correlation!H106="","@9999","@"&amp;Correlation!H106)</f>
        <v>@9999</v>
      </c>
      <c r="I106" s="69" t="str">
        <f>IF(Correlation!I106="","@9999","@"&amp;Correlation!I106)</f>
        <v>@9999</v>
      </c>
      <c r="J106" s="69" t="str">
        <f>IF(Correlation!J106="","@9999","@"&amp;Correlation!J106)</f>
        <v>@9999</v>
      </c>
      <c r="K106" s="69" t="str">
        <f>IF(Correlation!K106="","@9999","@"&amp;Correlation!K106)</f>
        <v>@9999</v>
      </c>
      <c r="L106" s="69" t="str">
        <f>IF(Correlation!L106="","@9999","@"&amp;Correlation!L106)</f>
        <v>@9999</v>
      </c>
      <c r="M106" s="69" t="str">
        <f>IF(Correlation!M106="","@9999","@"&amp;Correlation!M106)</f>
        <v>@9999</v>
      </c>
      <c r="N106" s="69" t="str">
        <f>IF(Correlation!N106="","@9999","@"&amp;Correlation!N106)</f>
        <v>@831.2</v>
      </c>
    </row>
    <row r="107" spans="1:14">
      <c r="A107" s="69" t="str">
        <f>IF(Correlation!A107="","@9999","@"&amp;Correlation!A107)</f>
        <v>@B</v>
      </c>
      <c r="B107" s="69" t="str">
        <f>IF(Correlation!B107="","@9999","@"&amp;Correlation!B107)</f>
        <v>@9999</v>
      </c>
      <c r="C107" s="69" t="str">
        <f>IF(Correlation!C107="","@9999","@"&amp;Correlation!C107)</f>
        <v>@9999</v>
      </c>
      <c r="D107" s="69" t="str">
        <f>IF(Correlation!D107="","@9999","@"&amp;Correlation!D107)</f>
        <v>@9999</v>
      </c>
      <c r="E107" s="69" t="str">
        <f>IF(Correlation!E107="","@9999","@"&amp;Correlation!E107)</f>
        <v>@06 c</v>
      </c>
      <c r="F107" s="69" t="str">
        <f>IF(Correlation!F107="","@9999","@"&amp;Correlation!F107)</f>
        <v>@92.1</v>
      </c>
      <c r="G107" s="69" t="str">
        <f>IF(Correlation!G107="","@9999","@"&amp;Correlation!G107)</f>
        <v>@802.6</v>
      </c>
      <c r="H107" s="69" t="str">
        <f>IF(Correlation!H107="","@9999","@"&amp;Correlation!H107)</f>
        <v>@9999</v>
      </c>
      <c r="I107" s="69" t="str">
        <f>IF(Correlation!I107="","@9999","@"&amp;Correlation!I107)</f>
        <v>@9999</v>
      </c>
      <c r="J107" s="69" t="str">
        <f>IF(Correlation!J107="","@9999","@"&amp;Correlation!J107)</f>
        <v>@9999</v>
      </c>
      <c r="K107" s="69" t="str">
        <f>IF(Correlation!K107="","@9999","@"&amp;Correlation!K107)</f>
        <v>@9999</v>
      </c>
      <c r="L107" s="69" t="str">
        <f>IF(Correlation!L107="","@9999","@"&amp;Correlation!L107)</f>
        <v>@9999</v>
      </c>
      <c r="M107" s="69" t="str">
        <f>IF(Correlation!M107="","@9999","@"&amp;Correlation!M107)</f>
        <v>@9999</v>
      </c>
      <c r="N107" s="69" t="str">
        <f>IF(Correlation!N107="","@9999","@"&amp;Correlation!N107)</f>
        <v>@835.2</v>
      </c>
    </row>
    <row r="108" spans="1:14">
      <c r="A108" s="69" t="str">
        <f>IF(Correlation!A108="","@9999","@"&amp;Correlation!A108)</f>
        <v>@B</v>
      </c>
      <c r="B108" s="69" t="str">
        <f>IF(Correlation!B108="","@9999","@"&amp;Correlation!B108)</f>
        <v>@A-05 top</v>
      </c>
      <c r="C108" s="69" t="str">
        <f>IF(Correlation!C108="","@9999","@"&amp;Correlation!C108)</f>
        <v>@0</v>
      </c>
      <c r="D108" s="69" t="str">
        <f>IF(Correlation!D108="","@9999","@"&amp;Correlation!D108)</f>
        <v>@805</v>
      </c>
      <c r="E108" s="69" t="str">
        <f>IF(Correlation!E108="","@9999","@"&amp;Correlation!E108)</f>
        <v>@9999</v>
      </c>
      <c r="F108" s="69" t="str">
        <f>IF(Correlation!F108="","@9999","@"&amp;Correlation!F108)</f>
        <v>@9999</v>
      </c>
      <c r="G108" s="69" t="str">
        <f>IF(Correlation!G108="","@9999","@"&amp;Correlation!G108)</f>
        <v>@9999</v>
      </c>
      <c r="H108" s="69" t="str">
        <f>IF(Correlation!H108="","@9999","@"&amp;Correlation!H108)</f>
        <v>@9999</v>
      </c>
      <c r="I108" s="69" t="str">
        <f>IF(Correlation!I108="","@9999","@"&amp;Correlation!I108)</f>
        <v>@9999</v>
      </c>
      <c r="J108" s="69" t="str">
        <f>IF(Correlation!J108="","@9999","@"&amp;Correlation!J108)</f>
        <v>@9999</v>
      </c>
      <c r="K108" s="69" t="str">
        <f>IF(Correlation!K108="","@9999","@"&amp;Correlation!K108)</f>
        <v>@9999</v>
      </c>
      <c r="L108" s="69" t="str">
        <f>IF(Correlation!L108="","@9999","@"&amp;Correlation!L108)</f>
        <v>@9999</v>
      </c>
      <c r="M108" s="69" t="str">
        <f>IF(Correlation!M108="","@9999","@"&amp;Correlation!M108)</f>
        <v>@9999</v>
      </c>
      <c r="N108" s="69" t="str">
        <f>IF(Correlation!N108="","@9999","@"&amp;Correlation!N108)</f>
        <v>@9999</v>
      </c>
    </row>
    <row r="109" spans="1:14">
      <c r="A109" s="69" t="str">
        <f>IF(Correlation!A109="","@9999","@"&amp;Correlation!A109)</f>
        <v>@B</v>
      </c>
      <c r="B109" s="69" t="str">
        <f>IF(Correlation!B109="","@9999","@"&amp;Correlation!B109)</f>
        <v>@9999</v>
      </c>
      <c r="C109" s="69" t="str">
        <f>IF(Correlation!C109="","@9999","@"&amp;Correlation!C109)</f>
        <v>@9999</v>
      </c>
      <c r="D109" s="69" t="str">
        <f>IF(Correlation!D109="","@9999","@"&amp;Correlation!D109)</f>
        <v>@9999</v>
      </c>
      <c r="E109" s="69" t="str">
        <f>IF(Correlation!E109="","@9999","@"&amp;Correlation!E109)</f>
        <v>@07 b</v>
      </c>
      <c r="F109" s="69" t="str">
        <f>IF(Correlation!F109="","@9999","@"&amp;Correlation!F109)</f>
        <v>@107.3</v>
      </c>
      <c r="G109" s="69" t="str">
        <f>IF(Correlation!G109="","@9999","@"&amp;Correlation!G109)</f>
        <v>@817.8</v>
      </c>
      <c r="H109" s="69" t="str">
        <f>IF(Correlation!H109="","@9999","@"&amp;Correlation!H109)</f>
        <v>@9999</v>
      </c>
      <c r="I109" s="69" t="str">
        <f>IF(Correlation!I109="","@9999","@"&amp;Correlation!I109)</f>
        <v>@9999</v>
      </c>
      <c r="J109" s="69" t="str">
        <f>IF(Correlation!J109="","@9999","@"&amp;Correlation!J109)</f>
        <v>@9999</v>
      </c>
      <c r="K109" s="69" t="str">
        <f>IF(Correlation!K109="","@9999","@"&amp;Correlation!K109)</f>
        <v>@9999</v>
      </c>
      <c r="L109" s="69" t="str">
        <f>IF(Correlation!L109="","@9999","@"&amp;Correlation!L109)</f>
        <v>@9999</v>
      </c>
      <c r="M109" s="69" t="str">
        <f>IF(Correlation!M109="","@9999","@"&amp;Correlation!M109)</f>
        <v>@9999</v>
      </c>
      <c r="N109" s="69" t="str">
        <f>IF(Correlation!N109="","@9999","@"&amp;Correlation!N109)</f>
        <v>@850.4</v>
      </c>
    </row>
    <row r="110" spans="1:14">
      <c r="A110" s="69" t="str">
        <f>IF(Correlation!A110="","@9999","@"&amp;Correlation!A110)</f>
        <v>@B</v>
      </c>
      <c r="B110" s="69" t="str">
        <f>IF(Correlation!B110="","@9999","@"&amp;Correlation!B110)</f>
        <v>@01</v>
      </c>
      <c r="C110" s="69" t="str">
        <f>IF(Correlation!C110="","@9999","@"&amp;Correlation!C110)</f>
        <v>@17.5</v>
      </c>
      <c r="D110" s="69" t="str">
        <f>IF(Correlation!D110="","@9999","@"&amp;Correlation!D110)</f>
        <v>@822.5</v>
      </c>
      <c r="E110" s="69" t="str">
        <f>IF(Correlation!E110="","@9999","@"&amp;Correlation!E110)</f>
        <v>@9999</v>
      </c>
      <c r="F110" s="69" t="str">
        <f>IF(Correlation!F110="","@9999","@"&amp;Correlation!F110)</f>
        <v>@9999</v>
      </c>
      <c r="G110" s="69" t="str">
        <f>IF(Correlation!G110="","@9999","@"&amp;Correlation!G110)</f>
        <v>@9999</v>
      </c>
      <c r="H110" s="69" t="str">
        <f>IF(Correlation!H110="","@9999","@"&amp;Correlation!H110)</f>
        <v>@9999</v>
      </c>
      <c r="I110" s="69" t="str">
        <f>IF(Correlation!I110="","@9999","@"&amp;Correlation!I110)</f>
        <v>@9999</v>
      </c>
      <c r="J110" s="69" t="str">
        <f>IF(Correlation!J110="","@9999","@"&amp;Correlation!J110)</f>
        <v>@9999</v>
      </c>
      <c r="K110" s="69" t="str">
        <f>IF(Correlation!K110="","@9999","@"&amp;Correlation!K110)</f>
        <v>@9999</v>
      </c>
      <c r="L110" s="69" t="str">
        <f>IF(Correlation!L110="","@9999","@"&amp;Correlation!L110)</f>
        <v>@9999</v>
      </c>
      <c r="M110" s="69" t="str">
        <f>IF(Correlation!M110="","@9999","@"&amp;Correlation!M110)</f>
        <v>@9999</v>
      </c>
      <c r="N110" s="69" t="str">
        <f>IF(Correlation!N110="","@9999","@"&amp;Correlation!N110)</f>
        <v>@9999</v>
      </c>
    </row>
    <row r="111" spans="1:14">
      <c r="A111" s="69" t="str">
        <f>IF(Correlation!A111="","@9999","@"&amp;Correlation!A111)</f>
        <v>@B</v>
      </c>
      <c r="B111" s="69" t="str">
        <f>IF(Correlation!B111="","@9999","@"&amp;Correlation!B111)</f>
        <v>@02</v>
      </c>
      <c r="C111" s="69" t="str">
        <f>IF(Correlation!C111="","@9999","@"&amp;Correlation!C111)</f>
        <v>@19.5</v>
      </c>
      <c r="D111" s="69" t="str">
        <f>IF(Correlation!D111="","@9999","@"&amp;Correlation!D111)</f>
        <v>@824.5</v>
      </c>
      <c r="E111" s="69" t="str">
        <f>IF(Correlation!E111="","@9999","@"&amp;Correlation!E111)</f>
        <v>@9999</v>
      </c>
      <c r="F111" s="69" t="str">
        <f>IF(Correlation!F111="","@9999","@"&amp;Correlation!F111)</f>
        <v>@9999</v>
      </c>
      <c r="G111" s="69" t="str">
        <f>IF(Correlation!G111="","@9999","@"&amp;Correlation!G111)</f>
        <v>@9999</v>
      </c>
      <c r="H111" s="69" t="str">
        <f>IF(Correlation!H111="","@9999","@"&amp;Correlation!H111)</f>
        <v>@9999</v>
      </c>
      <c r="I111" s="69" t="str">
        <f>IF(Correlation!I111="","@9999","@"&amp;Correlation!I111)</f>
        <v>@9999</v>
      </c>
      <c r="J111" s="69" t="str">
        <f>IF(Correlation!J111="","@9999","@"&amp;Correlation!J111)</f>
        <v>@9999</v>
      </c>
      <c r="K111" s="69" t="str">
        <f>IF(Correlation!K111="","@9999","@"&amp;Correlation!K111)</f>
        <v>@9999</v>
      </c>
      <c r="L111" s="69" t="str">
        <f>IF(Correlation!L111="","@9999","@"&amp;Correlation!L111)</f>
        <v>@9999</v>
      </c>
      <c r="M111" s="69" t="str">
        <f>IF(Correlation!M111="","@9999","@"&amp;Correlation!M111)</f>
        <v>@9999</v>
      </c>
      <c r="N111" s="69" t="str">
        <f>IF(Correlation!N111="","@9999","@"&amp;Correlation!N111)</f>
        <v>@9999</v>
      </c>
    </row>
    <row r="112" spans="1:14">
      <c r="A112" s="69" t="str">
        <f>IF(Correlation!A112="","@9999","@"&amp;Correlation!A112)</f>
        <v>@B</v>
      </c>
      <c r="B112" s="69" t="str">
        <f>IF(Correlation!B112="","@9999","@"&amp;Correlation!B112)</f>
        <v>@03</v>
      </c>
      <c r="C112" s="69" t="str">
        <f>IF(Correlation!C112="","@9999","@"&amp;Correlation!C112)</f>
        <v>@22.4</v>
      </c>
      <c r="D112" s="69" t="str">
        <f>IF(Correlation!D112="","@9999","@"&amp;Correlation!D112)</f>
        <v>@827.4</v>
      </c>
      <c r="E112" s="69" t="str">
        <f>IF(Correlation!E112="","@9999","@"&amp;Correlation!E112)</f>
        <v>@9999</v>
      </c>
      <c r="F112" s="69" t="str">
        <f>IF(Correlation!F112="","@9999","@"&amp;Correlation!F112)</f>
        <v>@9999</v>
      </c>
      <c r="G112" s="69" t="str">
        <f>IF(Correlation!G112="","@9999","@"&amp;Correlation!G112)</f>
        <v>@9999</v>
      </c>
      <c r="H112" s="69" t="str">
        <f>IF(Correlation!H112="","@9999","@"&amp;Correlation!H112)</f>
        <v>@9999</v>
      </c>
      <c r="I112" s="69" t="str">
        <f>IF(Correlation!I112="","@9999","@"&amp;Correlation!I112)</f>
        <v>@9999</v>
      </c>
      <c r="J112" s="69" t="str">
        <f>IF(Correlation!J112="","@9999","@"&amp;Correlation!J112)</f>
        <v>@9999</v>
      </c>
      <c r="K112" s="69" t="str">
        <f>IF(Correlation!K112="","@9999","@"&amp;Correlation!K112)</f>
        <v>@9999</v>
      </c>
      <c r="L112" s="69" t="str">
        <f>IF(Correlation!L112="","@9999","@"&amp;Correlation!L112)</f>
        <v>@9999</v>
      </c>
      <c r="M112" s="69" t="str">
        <f>IF(Correlation!M112="","@9999","@"&amp;Correlation!M112)</f>
        <v>@9999</v>
      </c>
      <c r="N112" s="69" t="str">
        <f>IF(Correlation!N112="","@9999","@"&amp;Correlation!N112)</f>
        <v>@9999</v>
      </c>
    </row>
    <row r="113" spans="1:14">
      <c r="A113" s="69" t="str">
        <f>IF(Correlation!A113="","@9999","@"&amp;Correlation!A113)</f>
        <v>@B</v>
      </c>
      <c r="B113" s="69" t="str">
        <f>IF(Correlation!B113="","@9999","@"&amp;Correlation!B113)</f>
        <v>@04</v>
      </c>
      <c r="C113" s="69" t="str">
        <f>IF(Correlation!C113="","@9999","@"&amp;Correlation!C113)</f>
        <v>@28.4</v>
      </c>
      <c r="D113" s="69" t="str">
        <f>IF(Correlation!D113="","@9999","@"&amp;Correlation!D113)</f>
        <v>@833.4</v>
      </c>
      <c r="E113" s="69" t="str">
        <f>IF(Correlation!E113="","@9999","@"&amp;Correlation!E113)</f>
        <v>@08 c</v>
      </c>
      <c r="F113" s="69" t="str">
        <f>IF(Correlation!F113="","@9999","@"&amp;Correlation!F113)</f>
        <v>@135.3</v>
      </c>
      <c r="G113" s="69" t="str">
        <f>IF(Correlation!G113="","@9999","@"&amp;Correlation!G113)</f>
        <v>@845.8</v>
      </c>
      <c r="H113" s="69" t="str">
        <f>IF(Correlation!H113="","@9999","@"&amp;Correlation!H113)</f>
        <v>@9999</v>
      </c>
      <c r="I113" s="69" t="str">
        <f>IF(Correlation!I113="","@9999","@"&amp;Correlation!I113)</f>
        <v>@9999</v>
      </c>
      <c r="J113" s="69" t="str">
        <f>IF(Correlation!J113="","@9999","@"&amp;Correlation!J113)</f>
        <v>@9999</v>
      </c>
      <c r="K113" s="69" t="str">
        <f>IF(Correlation!K113="","@9999","@"&amp;Correlation!K113)</f>
        <v>@9999</v>
      </c>
      <c r="L113" s="69" t="str">
        <f>IF(Correlation!L113="","@9999","@"&amp;Correlation!L113)</f>
        <v>@9999</v>
      </c>
      <c r="M113" s="69" t="str">
        <f>IF(Correlation!M113="","@9999","@"&amp;Correlation!M113)</f>
        <v>@9999</v>
      </c>
      <c r="N113" s="69" t="str">
        <f>IF(Correlation!N113="","@9999","@"&amp;Correlation!N113)</f>
        <v>@878.4</v>
      </c>
    </row>
    <row r="114" spans="1:14">
      <c r="A114" s="69" t="str">
        <f>IF(Correlation!A114="","@9999","@"&amp;Correlation!A114)</f>
        <v>@K-008</v>
      </c>
      <c r="B114" s="69" t="str">
        <f>IF(Correlation!B114="","@9999","@"&amp;Correlation!B114)</f>
        <v>@05</v>
      </c>
      <c r="C114" s="69" t="str">
        <f>IF(Correlation!C114="","@9999","@"&amp;Correlation!C114)</f>
        <v>@37.6</v>
      </c>
      <c r="D114" s="69" t="str">
        <f>IF(Correlation!D114="","@9999","@"&amp;Correlation!D114)</f>
        <v>@842.6</v>
      </c>
      <c r="E114" s="69" t="str">
        <f>IF(Correlation!E114="","@9999","@"&amp;Correlation!E114)</f>
        <v>@09</v>
      </c>
      <c r="F114" s="69" t="str">
        <f>IF(Correlation!F114="","@9999","@"&amp;Correlation!F114)</f>
        <v>@144.9</v>
      </c>
      <c r="G114" s="69" t="str">
        <f>IF(Correlation!G114="","@9999","@"&amp;Correlation!G114)</f>
        <v>@855.4</v>
      </c>
      <c r="H114" s="69" t="str">
        <f>IF(Correlation!H114="","@9999","@"&amp;Correlation!H114)</f>
        <v>@9999</v>
      </c>
      <c r="I114" s="69" t="str">
        <f>IF(Correlation!I114="","@9999","@"&amp;Correlation!I114)</f>
        <v>@9999</v>
      </c>
      <c r="J114" s="69" t="str">
        <f>IF(Correlation!J114="","@9999","@"&amp;Correlation!J114)</f>
        <v>@9999</v>
      </c>
      <c r="K114" s="69" t="str">
        <f>IF(Correlation!K114="","@9999","@"&amp;Correlation!K114)</f>
        <v>@9999</v>
      </c>
      <c r="L114" s="69" t="str">
        <f>IF(Correlation!L114="","@9999","@"&amp;Correlation!L114)</f>
        <v>@9999</v>
      </c>
      <c r="M114" s="69" t="str">
        <f>IF(Correlation!M114="","@9999","@"&amp;Correlation!M114)</f>
        <v>@9999</v>
      </c>
      <c r="N114" s="69" t="str">
        <f>IF(Correlation!N114="","@9999","@"&amp;Correlation!N114)</f>
        <v>@888</v>
      </c>
    </row>
    <row r="115" spans="1:14">
      <c r="A115" s="69" t="str">
        <f>IF(Correlation!A115="","@9999","@"&amp;Correlation!A115)</f>
        <v>@A</v>
      </c>
      <c r="B115" s="69" t="str">
        <f>IF(Correlation!B115="","@9999","@"&amp;Correlation!B115)</f>
        <v>@9999</v>
      </c>
      <c r="C115" s="69" t="str">
        <f>IF(Correlation!C115="","@9999","@"&amp;Correlation!C115)</f>
        <v>@9999</v>
      </c>
      <c r="D115" s="69" t="str">
        <f>IF(Correlation!D115="","@9999","@"&amp;Correlation!D115)</f>
        <v>@9999</v>
      </c>
      <c r="E115" s="69" t="str">
        <f>IF(Correlation!E115="","@9999","@"&amp;Correlation!E115)</f>
        <v>@B-04 bottom</v>
      </c>
      <c r="F115" s="69" t="str">
        <f>IF(Correlation!F115="","@9999","@"&amp;Correlation!F115)</f>
        <v>@149.5</v>
      </c>
      <c r="G115" s="69" t="str">
        <f>IF(Correlation!G115="","@9999","@"&amp;Correlation!G115)</f>
        <v>@860</v>
      </c>
      <c r="H115" s="69" t="str">
        <f>IF(Correlation!H115="","@9999","@"&amp;Correlation!H115)</f>
        <v>@9999</v>
      </c>
      <c r="I115" s="69" t="str">
        <f>IF(Correlation!I115="","@9999","@"&amp;Correlation!I115)</f>
        <v>@9999</v>
      </c>
      <c r="J115" s="69" t="str">
        <f>IF(Correlation!J115="","@9999","@"&amp;Correlation!J115)</f>
        <v>@9999</v>
      </c>
      <c r="K115" s="69" t="str">
        <f>IF(Correlation!K115="","@9999","@"&amp;Correlation!K115)</f>
        <v>@9999</v>
      </c>
      <c r="L115" s="69" t="str">
        <f>IF(Correlation!L115="","@9999","@"&amp;Correlation!L115)</f>
        <v>@9999</v>
      </c>
      <c r="M115" s="69" t="str">
        <f>IF(Correlation!M115="","@9999","@"&amp;Correlation!M115)</f>
        <v>@9999</v>
      </c>
      <c r="N115" s="69" t="str">
        <f>IF(Correlation!N115="","@9999","@"&amp;Correlation!N115)</f>
        <v>@9999</v>
      </c>
    </row>
    <row r="116" spans="1:14">
      <c r="A116" s="69" t="str">
        <f>IF(Correlation!A116="","@9999","@"&amp;Correlation!A116)</f>
        <v>@A</v>
      </c>
      <c r="B116" s="69" t="str">
        <f>IF(Correlation!B116="","@9999","@"&amp;Correlation!B116)</f>
        <v>@06</v>
      </c>
      <c r="C116" s="69" t="str">
        <f>IF(Correlation!C116="","@9999","@"&amp;Correlation!C116)</f>
        <v>@41.5</v>
      </c>
      <c r="D116" s="69" t="str">
        <f>IF(Correlation!D116="","@9999","@"&amp;Correlation!D116)</f>
        <v>@846.5</v>
      </c>
      <c r="E116" s="69" t="str">
        <f>IF(Correlation!E116="","@9999","@"&amp;Correlation!E116)</f>
        <v>@9999</v>
      </c>
      <c r="F116" s="69" t="str">
        <f>IF(Correlation!F116="","@9999","@"&amp;Correlation!F116)</f>
        <v>@9999</v>
      </c>
      <c r="G116" s="69" t="str">
        <f>IF(Correlation!G116="","@9999","@"&amp;Correlation!G116)</f>
        <v>@9999</v>
      </c>
      <c r="H116" s="69" t="str">
        <f>IF(Correlation!H116="","@9999","@"&amp;Correlation!H116)</f>
        <v>@9999</v>
      </c>
      <c r="I116" s="69" t="str">
        <f>IF(Correlation!I116="","@9999","@"&amp;Correlation!I116)</f>
        <v>@9999</v>
      </c>
      <c r="J116" s="69" t="str">
        <f>IF(Correlation!J116="","@9999","@"&amp;Correlation!J116)</f>
        <v>@9999</v>
      </c>
      <c r="K116" s="69" t="str">
        <f>IF(Correlation!K116="","@9999","@"&amp;Correlation!K116)</f>
        <v>@9999</v>
      </c>
      <c r="L116" s="69" t="str">
        <f>IF(Correlation!L116="","@9999","@"&amp;Correlation!L116)</f>
        <v>@9999</v>
      </c>
      <c r="M116" s="69" t="str">
        <f>IF(Correlation!M116="","@9999","@"&amp;Correlation!M116)</f>
        <v>@9999</v>
      </c>
      <c r="N116" s="69" t="str">
        <f>IF(Correlation!N116="","@9999","@"&amp;Correlation!N116)</f>
        <v>@891.9</v>
      </c>
    </row>
    <row r="117" spans="1:14">
      <c r="A117" s="69" t="str">
        <f>IF(Correlation!A117="","@9999","@"&amp;Correlation!A117)</f>
        <v>@A</v>
      </c>
      <c r="B117" s="69" t="str">
        <f>IF(Correlation!B117="","@9999","@"&amp;Correlation!B117)</f>
        <v>@07</v>
      </c>
      <c r="C117" s="69" t="str">
        <f>IF(Correlation!C117="","@9999","@"&amp;Correlation!C117)</f>
        <v>@49.6</v>
      </c>
      <c r="D117" s="69" t="str">
        <f>IF(Correlation!D117="","@9999","@"&amp;Correlation!D117)</f>
        <v>@854.6</v>
      </c>
      <c r="E117" s="69" t="str">
        <f>IF(Correlation!E117="","@9999","@"&amp;Correlation!E117)</f>
        <v>@9999</v>
      </c>
      <c r="F117" s="69" t="str">
        <f>IF(Correlation!F117="","@9999","@"&amp;Correlation!F117)</f>
        <v>@9999</v>
      </c>
      <c r="G117" s="69" t="str">
        <f>IF(Correlation!G117="","@9999","@"&amp;Correlation!G117)</f>
        <v>@9999</v>
      </c>
      <c r="H117" s="69" t="str">
        <f>IF(Correlation!H117="","@9999","@"&amp;Correlation!H117)</f>
        <v>@9999</v>
      </c>
      <c r="I117" s="69" t="str">
        <f>IF(Correlation!I117="","@9999","@"&amp;Correlation!I117)</f>
        <v>@9999</v>
      </c>
      <c r="J117" s="69" t="str">
        <f>IF(Correlation!J117="","@9999","@"&amp;Correlation!J117)</f>
        <v>@9999</v>
      </c>
      <c r="K117" s="69" t="str">
        <f>IF(Correlation!K117="","@9999","@"&amp;Correlation!K117)</f>
        <v>@9999</v>
      </c>
      <c r="L117" s="69" t="str">
        <f>IF(Correlation!L117="","@9999","@"&amp;Correlation!L117)</f>
        <v>@9999</v>
      </c>
      <c r="M117" s="69" t="str">
        <f>IF(Correlation!M117="","@9999","@"&amp;Correlation!M117)</f>
        <v>@9999</v>
      </c>
      <c r="N117" s="69" t="str">
        <f>IF(Correlation!N117="","@9999","@"&amp;Correlation!N117)</f>
        <v>@900</v>
      </c>
    </row>
    <row r="118" spans="1:14">
      <c r="A118" s="69" t="str">
        <f>IF(Correlation!A118="","@9999","@"&amp;Correlation!A118)</f>
        <v>@A</v>
      </c>
      <c r="B118" s="69" t="str">
        <f>IF(Correlation!B118="","@9999","@"&amp;Correlation!B118)</f>
        <v>@9999</v>
      </c>
      <c r="C118" s="69" t="str">
        <f>IF(Correlation!C118="","@9999","@"&amp;Correlation!C118)</f>
        <v>@9999</v>
      </c>
      <c r="D118" s="69" t="str">
        <f>IF(Correlation!D118="","@9999","@"&amp;Correlation!D118)</f>
        <v>@9999</v>
      </c>
      <c r="E118" s="69" t="str">
        <f>IF(Correlation!E118="","@9999","@"&amp;Correlation!E118)</f>
        <v>@9999</v>
      </c>
      <c r="F118" s="69" t="str">
        <f>IF(Correlation!F118="","@9999","@"&amp;Correlation!F118)</f>
        <v>@9999</v>
      </c>
      <c r="G118" s="69" t="str">
        <f>IF(Correlation!G118="","@9999","@"&amp;Correlation!G118)</f>
        <v>@9999</v>
      </c>
      <c r="H118" s="69" t="str">
        <f>IF(Correlation!H118="","@9999","@"&amp;Correlation!H118)</f>
        <v>@C-07 top</v>
      </c>
      <c r="I118" s="69" t="str">
        <f>IF(Correlation!I118="","@9999","@"&amp;Correlation!I118)</f>
        <v>@0</v>
      </c>
      <c r="J118" s="69" t="str">
        <f>IF(Correlation!J118="","@9999","@"&amp;Correlation!J118)</f>
        <v>@860</v>
      </c>
      <c r="K118" s="69" t="str">
        <f>IF(Correlation!K118="","@9999","@"&amp;Correlation!K118)</f>
        <v>@9999</v>
      </c>
      <c r="L118" s="69" t="str">
        <f>IF(Correlation!L118="","@9999","@"&amp;Correlation!L118)</f>
        <v>@9999</v>
      </c>
      <c r="M118" s="69" t="str">
        <f>IF(Correlation!M118="","@9999","@"&amp;Correlation!M118)</f>
        <v>@9999</v>
      </c>
      <c r="N118" s="69" t="str">
        <f>IF(Correlation!N118="","@9999","@"&amp;Correlation!N118)</f>
        <v>@9999</v>
      </c>
    </row>
    <row r="119" spans="1:14">
      <c r="A119" s="69" t="str">
        <f>IF(Correlation!A119="","@9999","@"&amp;Correlation!A119)</f>
        <v>@A</v>
      </c>
      <c r="B119" s="69" t="str">
        <f>IF(Correlation!B119="","@9999","@"&amp;Correlation!B119)</f>
        <v>@9999</v>
      </c>
      <c r="C119" s="69" t="str">
        <f>IF(Correlation!C119="","@9999","@"&amp;Correlation!C119)</f>
        <v>@9999</v>
      </c>
      <c r="D119" s="69" t="str">
        <f>IF(Correlation!D119="","@9999","@"&amp;Correlation!D119)</f>
        <v>@9999</v>
      </c>
      <c r="E119" s="69" t="str">
        <f>IF(Correlation!E119="","@9999","@"&amp;Correlation!E119)</f>
        <v>@B-05 top</v>
      </c>
      <c r="F119" s="69" t="str">
        <f>IF(Correlation!F119="","@9999","@"&amp;Correlation!F119)</f>
        <v>@0</v>
      </c>
      <c r="G119" s="69" t="str">
        <f>IF(Correlation!G119="","@9999","@"&amp;Correlation!G119)</f>
        <v>@865.5</v>
      </c>
      <c r="H119" s="69" t="str">
        <f>IF(Correlation!H119="","@9999","@"&amp;Correlation!H119)</f>
        <v>@9999</v>
      </c>
      <c r="I119" s="69" t="str">
        <f>IF(Correlation!I119="","@9999","@"&amp;Correlation!I119)</f>
        <v>@9999</v>
      </c>
      <c r="J119" s="69" t="str">
        <f>IF(Correlation!J119="","@9999","@"&amp;Correlation!J119)</f>
        <v>@9999</v>
      </c>
      <c r="K119" s="69" t="str">
        <f>IF(Correlation!K119="","@9999","@"&amp;Correlation!K119)</f>
        <v>@9999</v>
      </c>
      <c r="L119" s="69" t="str">
        <f>IF(Correlation!L119="","@9999","@"&amp;Correlation!L119)</f>
        <v>@9999</v>
      </c>
      <c r="M119" s="69" t="str">
        <f>IF(Correlation!M119="","@9999","@"&amp;Correlation!M119)</f>
        <v>@9999</v>
      </c>
      <c r="N119" s="69" t="str">
        <f>IF(Correlation!N119="","@9999","@"&amp;Correlation!N119)</f>
        <v>@9999</v>
      </c>
    </row>
    <row r="120" spans="1:14">
      <c r="A120" s="69" t="str">
        <f>IF(Correlation!A120="","@9999","@"&amp;Correlation!A120)</f>
        <v>@A</v>
      </c>
      <c r="B120" s="69" t="str">
        <f>IF(Correlation!B120="","@9999","@"&amp;Correlation!B120)</f>
        <v>@08 a</v>
      </c>
      <c r="C120" s="69" t="str">
        <f>IF(Correlation!C120="","@9999","@"&amp;Correlation!C120)</f>
        <v>@56.1</v>
      </c>
      <c r="D120" s="69" t="str">
        <f>IF(Correlation!D120="","@9999","@"&amp;Correlation!D120)</f>
        <v>@861.1</v>
      </c>
      <c r="E120" s="69" t="str">
        <f>IF(Correlation!E120="","@9999","@"&amp;Correlation!E120)</f>
        <v>@9999</v>
      </c>
      <c r="F120" s="69" t="str">
        <f>IF(Correlation!F120="","@9999","@"&amp;Correlation!F120)</f>
        <v>@9999</v>
      </c>
      <c r="G120" s="69" t="str">
        <f>IF(Correlation!G120="","@9999","@"&amp;Correlation!G120)</f>
        <v>@9999</v>
      </c>
      <c r="H120" s="69" t="str">
        <f>IF(Correlation!H120="","@9999","@"&amp;Correlation!H120)</f>
        <v>@9999</v>
      </c>
      <c r="I120" s="69" t="str">
        <f>IF(Correlation!I120="","@9999","@"&amp;Correlation!I120)</f>
        <v>@9999</v>
      </c>
      <c r="J120" s="69" t="str">
        <f>IF(Correlation!J120="","@9999","@"&amp;Correlation!J120)</f>
        <v>@9999</v>
      </c>
      <c r="K120" s="69" t="str">
        <f>IF(Correlation!K120="","@9999","@"&amp;Correlation!K120)</f>
        <v>@9999</v>
      </c>
      <c r="L120" s="69" t="str">
        <f>IF(Correlation!L120="","@9999","@"&amp;Correlation!L120)</f>
        <v>@9999</v>
      </c>
      <c r="M120" s="69" t="str">
        <f>IF(Correlation!M120="","@9999","@"&amp;Correlation!M120)</f>
        <v>@9999</v>
      </c>
      <c r="N120" s="69" t="str">
        <f>IF(Correlation!N120="","@9999","@"&amp;Correlation!N120)</f>
        <v>@906.5</v>
      </c>
    </row>
    <row r="121" spans="1:14">
      <c r="A121" s="69" t="str">
        <f>IF(Correlation!A121="","@9999","@"&amp;Correlation!A121)</f>
        <v>@K-999</v>
      </c>
      <c r="B121" s="69" t="str">
        <f>IF(Correlation!B121="","@9999","@"&amp;Correlation!B121)</f>
        <v>@08 b</v>
      </c>
      <c r="C121" s="69" t="str">
        <f>IF(Correlation!C121="","@9999","@"&amp;Correlation!C121)</f>
        <v>@56.5</v>
      </c>
      <c r="D121" s="69" t="str">
        <f>IF(Correlation!D121="","@9999","@"&amp;Correlation!D121)</f>
        <v>@861.5</v>
      </c>
      <c r="E121" s="69" t="str">
        <f>IF(Correlation!E121="","@9999","@"&amp;Correlation!E121)</f>
        <v>@01</v>
      </c>
      <c r="F121" s="69" t="str">
        <f>IF(Correlation!F121="","@9999","@"&amp;Correlation!F121)</f>
        <v>@4.5</v>
      </c>
      <c r="G121" s="69" t="str">
        <f>IF(Correlation!G121="","@9999","@"&amp;Correlation!G121)</f>
        <v>@870</v>
      </c>
      <c r="H121" s="69" t="str">
        <f>IF(Correlation!H121="","@9999","@"&amp;Correlation!H121)</f>
        <v>@9999</v>
      </c>
      <c r="I121" s="69" t="str">
        <f>IF(Correlation!I121="","@9999","@"&amp;Correlation!I121)</f>
        <v>@9999</v>
      </c>
      <c r="J121" s="69" t="str">
        <f>IF(Correlation!J121="","@9999","@"&amp;Correlation!J121)</f>
        <v>@9999</v>
      </c>
      <c r="K121" s="69" t="str">
        <f>IF(Correlation!K121="","@9999","@"&amp;Correlation!K121)</f>
        <v>@9999</v>
      </c>
      <c r="L121" s="69" t="str">
        <f>IF(Correlation!L121="","@9999","@"&amp;Correlation!L121)</f>
        <v>@9999</v>
      </c>
      <c r="M121" s="69" t="str">
        <f>IF(Correlation!M121="","@9999","@"&amp;Correlation!M121)</f>
        <v>@9999</v>
      </c>
      <c r="N121" s="69" t="str">
        <f>IF(Correlation!N121="","@9999","@"&amp;Correlation!N121)</f>
        <v>@906.9</v>
      </c>
    </row>
    <row r="122" spans="1:14">
      <c r="A122" s="69" t="str">
        <f>IF(Correlation!A122="","@9999","@"&amp;Correlation!A122)</f>
        <v>@B</v>
      </c>
      <c r="B122" s="69" t="str">
        <f>IF(Correlation!B122="","@9999","@"&amp;Correlation!B122)</f>
        <v>@10 a</v>
      </c>
      <c r="C122" s="69" t="str">
        <f>IF(Correlation!C122="","@9999","@"&amp;Correlation!C122)</f>
        <v>@74.1</v>
      </c>
      <c r="D122" s="69" t="str">
        <f>IF(Correlation!D122="","@9999","@"&amp;Correlation!D122)</f>
        <v>@879.1</v>
      </c>
      <c r="E122" s="69" t="str">
        <f>IF(Correlation!E122="","@9999","@"&amp;Correlation!E122)</f>
        <v>@9999</v>
      </c>
      <c r="F122" s="69" t="str">
        <f>IF(Correlation!F122="","@9999","@"&amp;Correlation!F122)</f>
        <v>@9999</v>
      </c>
      <c r="G122" s="69" t="str">
        <f>IF(Correlation!G122="","@9999","@"&amp;Correlation!G122)</f>
        <v>@9999</v>
      </c>
      <c r="H122" s="69" t="str">
        <f>IF(Correlation!H122="","@9999","@"&amp;Correlation!H122)</f>
        <v>@9999</v>
      </c>
      <c r="I122" s="69" t="str">
        <f>IF(Correlation!I122="","@9999","@"&amp;Correlation!I122)</f>
        <v>@9999</v>
      </c>
      <c r="J122" s="69" t="str">
        <f>IF(Correlation!J122="","@9999","@"&amp;Correlation!J122)</f>
        <v>@9999</v>
      </c>
      <c r="K122" s="69" t="str">
        <f>IF(Correlation!K122="","@9999","@"&amp;Correlation!K122)</f>
        <v>@9999</v>
      </c>
      <c r="L122" s="69" t="str">
        <f>IF(Correlation!L122="","@9999","@"&amp;Correlation!L122)</f>
        <v>@9999</v>
      </c>
      <c r="M122" s="69" t="str">
        <f>IF(Correlation!M122="","@9999","@"&amp;Correlation!M122)</f>
        <v>@9999</v>
      </c>
      <c r="N122" s="69" t="str">
        <f>IF(Correlation!N122="","@9999","@"&amp;Correlation!N122)</f>
        <v>@9999</v>
      </c>
    </row>
    <row r="123" spans="1:14">
      <c r="A123" s="69" t="str">
        <f>IF(Correlation!A123="","@9999","@"&amp;Correlation!A123)</f>
        <v>@B</v>
      </c>
      <c r="B123" s="69" t="str">
        <f>IF(Correlation!B123="","@9999","@"&amp;Correlation!B123)</f>
        <v>@10 b</v>
      </c>
      <c r="C123" s="69" t="str">
        <f>IF(Correlation!C123="","@9999","@"&amp;Correlation!C123)</f>
        <v>@74.9</v>
      </c>
      <c r="D123" s="69" t="str">
        <f>IF(Correlation!D123="","@9999","@"&amp;Correlation!D123)</f>
        <v>@879.9</v>
      </c>
      <c r="E123" s="69" t="str">
        <f>IF(Correlation!E123="","@9999","@"&amp;Correlation!E123)</f>
        <v>@9999</v>
      </c>
      <c r="F123" s="69" t="str">
        <f>IF(Correlation!F123="","@9999","@"&amp;Correlation!F123)</f>
        <v>@9999</v>
      </c>
      <c r="G123" s="69" t="str">
        <f>IF(Correlation!G123="","@9999","@"&amp;Correlation!G123)</f>
        <v>@9999</v>
      </c>
      <c r="H123" s="69" t="str">
        <f>IF(Correlation!H123="","@9999","@"&amp;Correlation!H123)</f>
        <v>@9999</v>
      </c>
      <c r="I123" s="69" t="str">
        <f>IF(Correlation!I123="","@9999","@"&amp;Correlation!I123)</f>
        <v>@9999</v>
      </c>
      <c r="J123" s="69" t="str">
        <f>IF(Correlation!J123="","@9999","@"&amp;Correlation!J123)</f>
        <v>@9999</v>
      </c>
      <c r="K123" s="69" t="str">
        <f>IF(Correlation!K123="","@9999","@"&amp;Correlation!K123)</f>
        <v>@9999</v>
      </c>
      <c r="L123" s="69" t="str">
        <f>IF(Correlation!L123="","@9999","@"&amp;Correlation!L123)</f>
        <v>@9999</v>
      </c>
      <c r="M123" s="69" t="str">
        <f>IF(Correlation!M123="","@9999","@"&amp;Correlation!M123)</f>
        <v>@9999</v>
      </c>
      <c r="N123" s="69" t="str">
        <f>IF(Correlation!N123="","@9999","@"&amp;Correlation!N123)</f>
        <v>@9999</v>
      </c>
    </row>
    <row r="124" spans="1:14">
      <c r="A124" s="69" t="str">
        <f>IF(Correlation!A124="","@9999","@"&amp;Correlation!A124)</f>
        <v>@B</v>
      </c>
      <c r="B124" s="69" t="str">
        <f>IF(Correlation!B124="","@9999","@"&amp;Correlation!B124)</f>
        <v>@10 c</v>
      </c>
      <c r="C124" s="69" t="str">
        <f>IF(Correlation!C124="","@9999","@"&amp;Correlation!C124)</f>
        <v>@75.2</v>
      </c>
      <c r="D124" s="69" t="str">
        <f>IF(Correlation!D124="","@9999","@"&amp;Correlation!D124)</f>
        <v>@880.2</v>
      </c>
      <c r="E124" s="69" t="str">
        <f>IF(Correlation!E124="","@9999","@"&amp;Correlation!E124)</f>
        <v>@02 a</v>
      </c>
      <c r="F124" s="69" t="str">
        <f>IF(Correlation!F124="","@9999","@"&amp;Correlation!F124)</f>
        <v>@21</v>
      </c>
      <c r="G124" s="69" t="str">
        <f>IF(Correlation!G124="","@9999","@"&amp;Correlation!G124)</f>
        <v>@886.5</v>
      </c>
      <c r="H124" s="69" t="str">
        <f>IF(Correlation!H124="","@9999","@"&amp;Correlation!H124)</f>
        <v>@a</v>
      </c>
      <c r="I124" s="69" t="str">
        <f>IF(Correlation!I124="","@9999","@"&amp;Correlation!I124)</f>
        <v>@23.3</v>
      </c>
      <c r="J124" s="69" t="str">
        <f>IF(Correlation!J124="","@9999","@"&amp;Correlation!J124)</f>
        <v>@883.3</v>
      </c>
      <c r="K124" s="69" t="str">
        <f>IF(Correlation!K124="","@9999","@"&amp;Correlation!K124)</f>
        <v>@9999</v>
      </c>
      <c r="L124" s="69" t="str">
        <f>IF(Correlation!L124="","@9999","@"&amp;Correlation!L124)</f>
        <v>@9999</v>
      </c>
      <c r="M124" s="69" t="str">
        <f>IF(Correlation!M124="","@9999","@"&amp;Correlation!M124)</f>
        <v>@9999</v>
      </c>
      <c r="N124" s="69" t="str">
        <f>IF(Correlation!N124="","@9999","@"&amp;Correlation!N124)</f>
        <v>@923.4</v>
      </c>
    </row>
    <row r="125" spans="1:14">
      <c r="A125" s="69" t="str">
        <f>IF(Correlation!A125="","@9999","@"&amp;Correlation!A125)</f>
        <v>@B</v>
      </c>
      <c r="B125" s="69" t="str">
        <f>IF(Correlation!B125="","@9999","@"&amp;Correlation!B125)</f>
        <v>@11</v>
      </c>
      <c r="C125" s="69" t="str">
        <f>IF(Correlation!C125="","@9999","@"&amp;Correlation!C125)</f>
        <v>@78</v>
      </c>
      <c r="D125" s="69" t="str">
        <f>IF(Correlation!D125="","@9999","@"&amp;Correlation!D125)</f>
        <v>@883</v>
      </c>
      <c r="E125" s="69" t="str">
        <f>IF(Correlation!E125="","@9999","@"&amp;Correlation!E125)</f>
        <v>@02 c</v>
      </c>
      <c r="F125" s="69" t="str">
        <f>IF(Correlation!F125="","@9999","@"&amp;Correlation!F125)</f>
        <v>@23.8</v>
      </c>
      <c r="G125" s="69" t="str">
        <f>IF(Correlation!G125="","@9999","@"&amp;Correlation!G125)</f>
        <v>@889.3</v>
      </c>
      <c r="H125" s="69" t="str">
        <f>IF(Correlation!H125="","@9999","@"&amp;Correlation!H125)</f>
        <v>@9999</v>
      </c>
      <c r="I125" s="69" t="str">
        <f>IF(Correlation!I125="","@9999","@"&amp;Correlation!I125)</f>
        <v>@9999</v>
      </c>
      <c r="J125" s="69" t="str">
        <f>IF(Correlation!J125="","@9999","@"&amp;Correlation!J125)</f>
        <v>@9999</v>
      </c>
      <c r="K125" s="69" t="str">
        <f>IF(Correlation!K125="","@9999","@"&amp;Correlation!K125)</f>
        <v>@9999</v>
      </c>
      <c r="L125" s="69" t="str">
        <f>IF(Correlation!L125="","@9999","@"&amp;Correlation!L125)</f>
        <v>@9999</v>
      </c>
      <c r="M125" s="69" t="str">
        <f>IF(Correlation!M125="","@9999","@"&amp;Correlation!M125)</f>
        <v>@9999</v>
      </c>
      <c r="N125" s="69" t="str">
        <f>IF(Correlation!N125="","@9999","@"&amp;Correlation!N125)</f>
        <v>@926.2</v>
      </c>
    </row>
    <row r="126" spans="1:14">
      <c r="A126" s="69" t="str">
        <f>IF(Correlation!A126="","@9999","@"&amp;Correlation!A126)</f>
        <v>@B</v>
      </c>
      <c r="B126" s="69" t="str">
        <f>IF(Correlation!B126="","@9999","@"&amp;Correlation!B126)</f>
        <v>@A-05 bottom</v>
      </c>
      <c r="C126" s="69" t="str">
        <f>IF(Correlation!C126="","@9999","@"&amp;Correlation!C126)</f>
        <v>@80</v>
      </c>
      <c r="D126" s="69" t="str">
        <f>IF(Correlation!D126="","@9999","@"&amp;Correlation!D126)</f>
        <v>@885</v>
      </c>
      <c r="E126" s="69" t="str">
        <f>IF(Correlation!E126="","@9999","@"&amp;Correlation!E126)</f>
        <v>@9999</v>
      </c>
      <c r="F126" s="69" t="str">
        <f>IF(Correlation!F126="","@9999","@"&amp;Correlation!F126)</f>
        <v>@9999</v>
      </c>
      <c r="G126" s="69" t="str">
        <f>IF(Correlation!G126="","@9999","@"&amp;Correlation!G126)</f>
        <v>@9999</v>
      </c>
      <c r="H126" s="69" t="str">
        <f>IF(Correlation!H126="","@9999","@"&amp;Correlation!H126)</f>
        <v>@9999</v>
      </c>
      <c r="I126" s="69" t="str">
        <f>IF(Correlation!I126="","@9999","@"&amp;Correlation!I126)</f>
        <v>@9999</v>
      </c>
      <c r="J126" s="69" t="str">
        <f>IF(Correlation!J126="","@9999","@"&amp;Correlation!J126)</f>
        <v>@9999</v>
      </c>
      <c r="K126" s="69" t="str">
        <f>IF(Correlation!K126="","@9999","@"&amp;Correlation!K126)</f>
        <v>@9999</v>
      </c>
      <c r="L126" s="69" t="str">
        <f>IF(Correlation!L126="","@9999","@"&amp;Correlation!L126)</f>
        <v>@9999</v>
      </c>
      <c r="M126" s="69" t="str">
        <f>IF(Correlation!M126="","@9999","@"&amp;Correlation!M126)</f>
        <v>@9999</v>
      </c>
      <c r="N126" s="69" t="str">
        <f>IF(Correlation!N126="","@9999","@"&amp;Correlation!N126)</f>
        <v>@9999</v>
      </c>
    </row>
    <row r="127" spans="1:14">
      <c r="A127" s="69" t="str">
        <f>IF(Correlation!A127="","@9999","@"&amp;Correlation!A127)</f>
        <v>@B</v>
      </c>
      <c r="B127" s="69" t="str">
        <f>IF(Correlation!B127="","@9999","@"&amp;Correlation!B127)</f>
        <v>@A-06 top</v>
      </c>
      <c r="C127" s="69" t="str">
        <f>IF(Correlation!C127="","@9999","@"&amp;Correlation!C127)</f>
        <v>@0</v>
      </c>
      <c r="D127" s="69" t="str">
        <f>IF(Correlation!D127="","@9999","@"&amp;Correlation!D127)</f>
        <v>@914</v>
      </c>
      <c r="E127" s="69" t="str">
        <f>IF(Correlation!E127="","@9999","@"&amp;Correlation!E127)</f>
        <v>@9999</v>
      </c>
      <c r="F127" s="69" t="str">
        <f>IF(Correlation!F127="","@9999","@"&amp;Correlation!F127)</f>
        <v>@9999</v>
      </c>
      <c r="G127" s="69" t="str">
        <f>IF(Correlation!G127="","@9999","@"&amp;Correlation!G127)</f>
        <v>@9999</v>
      </c>
      <c r="H127" s="69" t="str">
        <f>IF(Correlation!H127="","@9999","@"&amp;Correlation!H127)</f>
        <v>@9999</v>
      </c>
      <c r="I127" s="69" t="str">
        <f>IF(Correlation!I127="","@9999","@"&amp;Correlation!I127)</f>
        <v>@9999</v>
      </c>
      <c r="J127" s="69" t="str">
        <f>IF(Correlation!J127="","@9999","@"&amp;Correlation!J127)</f>
        <v>@9999</v>
      </c>
      <c r="K127" s="69" t="str">
        <f>IF(Correlation!K127="","@9999","@"&amp;Correlation!K127)</f>
        <v>@9999</v>
      </c>
      <c r="L127" s="69" t="str">
        <f>IF(Correlation!L127="","@9999","@"&amp;Correlation!L127)</f>
        <v>@9999</v>
      </c>
      <c r="M127" s="69" t="str">
        <f>IF(Correlation!M127="","@9999","@"&amp;Correlation!M127)</f>
        <v>@9999</v>
      </c>
      <c r="N127" s="69" t="str">
        <f>IF(Correlation!N127="","@9999","@"&amp;Correlation!N127)</f>
        <v>@9999</v>
      </c>
    </row>
    <row r="128" spans="1:14">
      <c r="A128" s="69" t="str">
        <f>IF(Correlation!A128="","@9999","@"&amp;Correlation!A128)</f>
        <v>@B</v>
      </c>
      <c r="B128" s="69" t="str">
        <f>IF(Correlation!B128="","@9999","@"&amp;Correlation!B128)</f>
        <v>@9999</v>
      </c>
      <c r="C128" s="69" t="str">
        <f>IF(Correlation!C128="","@9999","@"&amp;Correlation!C128)</f>
        <v>@9999</v>
      </c>
      <c r="D128" s="69" t="str">
        <f>IF(Correlation!D128="","@9999","@"&amp;Correlation!D128)</f>
        <v>@9999</v>
      </c>
      <c r="E128" s="69" t="str">
        <f>IF(Correlation!E128="","@9999","@"&amp;Correlation!E128)</f>
        <v>@03 a</v>
      </c>
      <c r="F128" s="69" t="str">
        <f>IF(Correlation!F128="","@9999","@"&amp;Correlation!F128)</f>
        <v>@43.3</v>
      </c>
      <c r="G128" s="69" t="str">
        <f>IF(Correlation!G128="","@9999","@"&amp;Correlation!G128)</f>
        <v>@908.8</v>
      </c>
      <c r="H128" s="69" t="str">
        <f>IF(Correlation!H128="","@9999","@"&amp;Correlation!H128)</f>
        <v>@9999</v>
      </c>
      <c r="I128" s="69" t="str">
        <f>IF(Correlation!I128="","@9999","@"&amp;Correlation!I128)</f>
        <v>@9999</v>
      </c>
      <c r="J128" s="69" t="str">
        <f>IF(Correlation!J128="","@9999","@"&amp;Correlation!J128)</f>
        <v>@9999</v>
      </c>
      <c r="K128" s="69" t="str">
        <f>IF(Correlation!K128="","@9999","@"&amp;Correlation!K128)</f>
        <v>@9999</v>
      </c>
      <c r="L128" s="69" t="str">
        <f>IF(Correlation!L128="","@9999","@"&amp;Correlation!L128)</f>
        <v>@9999</v>
      </c>
      <c r="M128" s="69" t="str">
        <f>IF(Correlation!M128="","@9999","@"&amp;Correlation!M128)</f>
        <v>@9999</v>
      </c>
      <c r="N128" s="69" t="str">
        <f>IF(Correlation!N128="","@9999","@"&amp;Correlation!N128)</f>
        <v>@945.7</v>
      </c>
    </row>
    <row r="129" spans="1:14">
      <c r="A129" s="69" t="str">
        <f>IF(Correlation!A129="","@9999","@"&amp;Correlation!A129)</f>
        <v>@B</v>
      </c>
      <c r="B129" s="69" t="str">
        <f>IF(Correlation!B129="","@9999","@"&amp;Correlation!B129)</f>
        <v>@9999</v>
      </c>
      <c r="C129" s="69" t="str">
        <f>IF(Correlation!C129="","@9999","@"&amp;Correlation!C129)</f>
        <v>@9999</v>
      </c>
      <c r="D129" s="69" t="str">
        <f>IF(Correlation!D129="","@9999","@"&amp;Correlation!D129)</f>
        <v>@9999</v>
      </c>
      <c r="E129" s="69" t="str">
        <f>IF(Correlation!E129="","@9999","@"&amp;Correlation!E129)</f>
        <v>@03 b</v>
      </c>
      <c r="F129" s="69" t="str">
        <f>IF(Correlation!F129="","@9999","@"&amp;Correlation!F129)</f>
        <v>@46.9</v>
      </c>
      <c r="G129" s="69" t="str">
        <f>IF(Correlation!G129="","@9999","@"&amp;Correlation!G129)</f>
        <v>@912.4</v>
      </c>
      <c r="H129" s="69" t="str">
        <f>IF(Correlation!H129="","@9999","@"&amp;Correlation!H129)</f>
        <v>@9999</v>
      </c>
      <c r="I129" s="69" t="str">
        <f>IF(Correlation!I129="","@9999","@"&amp;Correlation!I129)</f>
        <v>@9999</v>
      </c>
      <c r="J129" s="69" t="str">
        <f>IF(Correlation!J129="","@9999","@"&amp;Correlation!J129)</f>
        <v>@9999</v>
      </c>
      <c r="K129" s="69" t="str">
        <f>IF(Correlation!K129="","@9999","@"&amp;Correlation!K129)</f>
        <v>@9999</v>
      </c>
      <c r="L129" s="69" t="str">
        <f>IF(Correlation!L129="","@9999","@"&amp;Correlation!L129)</f>
        <v>@9999</v>
      </c>
      <c r="M129" s="69" t="str">
        <f>IF(Correlation!M129="","@9999","@"&amp;Correlation!M129)</f>
        <v>@9999</v>
      </c>
      <c r="N129" s="69" t="str">
        <f>IF(Correlation!N129="","@9999","@"&amp;Correlation!N129)</f>
        <v>@949.3</v>
      </c>
    </row>
    <row r="130" spans="1:14">
      <c r="A130" s="69" t="str">
        <f>IF(Correlation!A130="","@9999","@"&amp;Correlation!A130)</f>
        <v>@B</v>
      </c>
      <c r="B130" s="69" t="str">
        <f>IF(Correlation!B130="","@9999","@"&amp;Correlation!B130)</f>
        <v>@9999</v>
      </c>
      <c r="C130" s="69" t="str">
        <f>IF(Correlation!C130="","@9999","@"&amp;Correlation!C130)</f>
        <v>@9999</v>
      </c>
      <c r="D130" s="69" t="str">
        <f>IF(Correlation!D130="","@9999","@"&amp;Correlation!D130)</f>
        <v>@9999</v>
      </c>
      <c r="E130" s="69" t="str">
        <f>IF(Correlation!E130="","@9999","@"&amp;Correlation!E130)</f>
        <v>@03 c</v>
      </c>
      <c r="F130" s="69" t="str">
        <f>IF(Correlation!F130="","@9999","@"&amp;Correlation!F130)</f>
        <v>@51.8</v>
      </c>
      <c r="G130" s="69" t="str">
        <f>IF(Correlation!G130="","@9999","@"&amp;Correlation!G130)</f>
        <v>@917.3</v>
      </c>
      <c r="H130" s="69" t="str">
        <f>IF(Correlation!H130="","@9999","@"&amp;Correlation!H130)</f>
        <v>@b</v>
      </c>
      <c r="I130" s="69" t="str">
        <f>IF(Correlation!I130="","@9999","@"&amp;Correlation!I130)</f>
        <v>@53.6</v>
      </c>
      <c r="J130" s="69" t="str">
        <f>IF(Correlation!J130="","@9999","@"&amp;Correlation!J130)</f>
        <v>@913.6</v>
      </c>
      <c r="K130" s="69" t="str">
        <f>IF(Correlation!K130="","@9999","@"&amp;Correlation!K130)</f>
        <v>@9999</v>
      </c>
      <c r="L130" s="69" t="str">
        <f>IF(Correlation!L130="","@9999","@"&amp;Correlation!L130)</f>
        <v>@9999</v>
      </c>
      <c r="M130" s="69" t="str">
        <f>IF(Correlation!M130="","@9999","@"&amp;Correlation!M130)</f>
        <v>@9999</v>
      </c>
      <c r="N130" s="69" t="str">
        <f>IF(Correlation!N130="","@9999","@"&amp;Correlation!N130)</f>
        <v>@954.2</v>
      </c>
    </row>
    <row r="131" spans="1:14">
      <c r="A131" s="69" t="str">
        <f>IF(Correlation!A131="","@9999","@"&amp;Correlation!A131)</f>
        <v>@B</v>
      </c>
      <c r="B131" s="69" t="str">
        <f>IF(Correlation!B131="","@9999","@"&amp;Correlation!B131)</f>
        <v>@9999</v>
      </c>
      <c r="C131" s="69" t="str">
        <f>IF(Correlation!C131="","@9999","@"&amp;Correlation!C131)</f>
        <v>@9999</v>
      </c>
      <c r="D131" s="69" t="str">
        <f>IF(Correlation!D131="","@9999","@"&amp;Correlation!D131)</f>
        <v>@9999</v>
      </c>
      <c r="E131" s="69" t="str">
        <f>IF(Correlation!E131="","@9999","@"&amp;Correlation!E131)</f>
        <v>@04 from</v>
      </c>
      <c r="F131" s="69" t="str">
        <f>IF(Correlation!F131="","@9999","@"&amp;Correlation!F131)</f>
        <v>@62</v>
      </c>
      <c r="G131" s="69" t="str">
        <f>IF(Correlation!G131="","@9999","@"&amp;Correlation!G131)</f>
        <v>@927.5</v>
      </c>
      <c r="H131" s="69" t="str">
        <f>IF(Correlation!H131="","@9999","@"&amp;Correlation!H131)</f>
        <v>@9999</v>
      </c>
      <c r="I131" s="69" t="str">
        <f>IF(Correlation!I131="","@9999","@"&amp;Correlation!I131)</f>
        <v>@9999</v>
      </c>
      <c r="J131" s="69" t="str">
        <f>IF(Correlation!J131="","@9999","@"&amp;Correlation!J131)</f>
        <v>@9999</v>
      </c>
      <c r="K131" s="69" t="str">
        <f>IF(Correlation!K131="","@9999","@"&amp;Correlation!K131)</f>
        <v>@9999</v>
      </c>
      <c r="L131" s="69" t="str">
        <f>IF(Correlation!L131="","@9999","@"&amp;Correlation!L131)</f>
        <v>@9999</v>
      </c>
      <c r="M131" s="69" t="str">
        <f>IF(Correlation!M131="","@9999","@"&amp;Correlation!M131)</f>
        <v>@9999</v>
      </c>
      <c r="N131" s="69" t="str">
        <f>IF(Correlation!N131="","@9999","@"&amp;Correlation!N131)</f>
        <v>@964.4</v>
      </c>
    </row>
    <row r="132" spans="1:14">
      <c r="A132" s="69" t="str">
        <f>IF(Correlation!A132="","@9999","@"&amp;Correlation!A132)</f>
        <v>@B</v>
      </c>
      <c r="B132" s="69" t="str">
        <f>IF(Correlation!B132="","@9999","@"&amp;Correlation!B132)</f>
        <v>@01</v>
      </c>
      <c r="C132" s="69" t="str">
        <f>IF(Correlation!C132="","@9999","@"&amp;Correlation!C132)</f>
        <v>@47.5</v>
      </c>
      <c r="D132" s="69" t="str">
        <f>IF(Correlation!D132="","@9999","@"&amp;Correlation!D132)</f>
        <v>@961.5</v>
      </c>
      <c r="E132" s="69" t="str">
        <f>IF(Correlation!E132="","@9999","@"&amp;Correlation!E132)</f>
        <v>@04 to</v>
      </c>
      <c r="F132" s="69" t="str">
        <f>IF(Correlation!F132="","@9999","@"&amp;Correlation!F132)</f>
        <v>@64.8</v>
      </c>
      <c r="G132" s="69" t="str">
        <f>IF(Correlation!G132="","@9999","@"&amp;Correlation!G132)</f>
        <v>@930.3</v>
      </c>
      <c r="H132" s="69" t="str">
        <f>IF(Correlation!H132="","@9999","@"&amp;Correlation!H132)</f>
        <v>@g</v>
      </c>
      <c r="I132" s="69" t="str">
        <f>IF(Correlation!I132="","@9999","@"&amp;Correlation!I132)</f>
        <v>@66.5</v>
      </c>
      <c r="J132" s="69" t="str">
        <f>IF(Correlation!J132="","@9999","@"&amp;Correlation!J132)</f>
        <v>@926.5</v>
      </c>
      <c r="K132" s="69" t="str">
        <f>IF(Correlation!K132="","@9999","@"&amp;Correlation!K132)</f>
        <v>@9999</v>
      </c>
      <c r="L132" s="69" t="str">
        <f>IF(Correlation!L132="","@9999","@"&amp;Correlation!L132)</f>
        <v>@9999</v>
      </c>
      <c r="M132" s="69" t="str">
        <f>IF(Correlation!M132="","@9999","@"&amp;Correlation!M132)</f>
        <v>@9999</v>
      </c>
      <c r="N132" s="69" t="str">
        <f>IF(Correlation!N132="","@9999","@"&amp;Correlation!N132)</f>
        <v>@967.2</v>
      </c>
    </row>
    <row r="133" spans="1:14">
      <c r="A133" s="69" t="str">
        <f>IF(Correlation!A133="","@9999","@"&amp;Correlation!A133)</f>
        <v>@B</v>
      </c>
      <c r="B133" s="69" t="str">
        <f>IF(Correlation!B133="","@9999","@"&amp;Correlation!B133)</f>
        <v>@9999</v>
      </c>
      <c r="C133" s="69" t="str">
        <f>IF(Correlation!C133="","@9999","@"&amp;Correlation!C133)</f>
        <v>@9999</v>
      </c>
      <c r="D133" s="69" t="str">
        <f>IF(Correlation!D133="","@9999","@"&amp;Correlation!D133)</f>
        <v>@9999</v>
      </c>
      <c r="E133" s="69" t="str">
        <f>IF(Correlation!E133="","@9999","@"&amp;Correlation!E133)</f>
        <v>@9999</v>
      </c>
      <c r="F133" s="69" t="str">
        <f>IF(Correlation!F133="","@9999","@"&amp;Correlation!F133)</f>
        <v>@9999</v>
      </c>
      <c r="G133" s="69" t="str">
        <f>IF(Correlation!G133="","@9999","@"&amp;Correlation!G133)</f>
        <v>@9999</v>
      </c>
      <c r="H133" s="69" t="str">
        <f>IF(Correlation!H133="","@9999","@"&amp;Correlation!H133)</f>
        <v>@C-07 bottom</v>
      </c>
      <c r="I133" s="69" t="str">
        <f>IF(Correlation!I133="","@9999","@"&amp;Correlation!I133)</f>
        <v>@90</v>
      </c>
      <c r="J133" s="69" t="str">
        <f>IF(Correlation!J133="","@9999","@"&amp;Correlation!J133)</f>
        <v>@950</v>
      </c>
      <c r="K133" s="69" t="str">
        <f>IF(Correlation!K133="","@9999","@"&amp;Correlation!K133)</f>
        <v>@9999</v>
      </c>
      <c r="L133" s="69" t="str">
        <f>IF(Correlation!L133="","@9999","@"&amp;Correlation!L133)</f>
        <v>@9999</v>
      </c>
      <c r="M133" s="69" t="str">
        <f>IF(Correlation!M133="","@9999","@"&amp;Correlation!M133)</f>
        <v>@9999</v>
      </c>
      <c r="N133" s="69" t="str">
        <f>IF(Correlation!N133="","@9999","@"&amp;Correlation!N133)</f>
        <v>@9999</v>
      </c>
    </row>
    <row r="134" spans="1:14">
      <c r="A134" s="69" t="str">
        <f>IF(Correlation!A134="","@9999","@"&amp;Correlation!A134)</f>
        <v>@B</v>
      </c>
      <c r="B134" s="69" t="str">
        <f>IF(Correlation!B134="","@9999","@"&amp;Correlation!B134)</f>
        <v>@9999</v>
      </c>
      <c r="C134" s="69" t="str">
        <f>IF(Correlation!C134="","@9999","@"&amp;Correlation!C134)</f>
        <v>@9999</v>
      </c>
      <c r="D134" s="69" t="str">
        <f>IF(Correlation!D134="","@9999","@"&amp;Correlation!D134)</f>
        <v>@9999</v>
      </c>
      <c r="E134" s="69" t="str">
        <f>IF(Correlation!E134="","@9999","@"&amp;Correlation!E134)</f>
        <v>@05</v>
      </c>
      <c r="F134" s="69" t="str">
        <f>IF(Correlation!F134="","@9999","@"&amp;Correlation!F134)</f>
        <v>@88.7</v>
      </c>
      <c r="G134" s="69" t="str">
        <f>IF(Correlation!G134="","@9999","@"&amp;Correlation!G134)</f>
        <v>@954.2</v>
      </c>
      <c r="H134" s="69" t="str">
        <f>IF(Correlation!H134="","@9999","@"&amp;Correlation!H134)</f>
        <v>@9999</v>
      </c>
      <c r="I134" s="69" t="str">
        <f>IF(Correlation!I134="","@9999","@"&amp;Correlation!I134)</f>
        <v>@9999</v>
      </c>
      <c r="J134" s="69" t="str">
        <f>IF(Correlation!J134="","@9999","@"&amp;Correlation!J134)</f>
        <v>@9999</v>
      </c>
      <c r="K134" s="69" t="str">
        <f>IF(Correlation!K134="","@9999","@"&amp;Correlation!K134)</f>
        <v>@9999</v>
      </c>
      <c r="L134" s="69" t="str">
        <f>IF(Correlation!L134="","@9999","@"&amp;Correlation!L134)</f>
        <v>@9999</v>
      </c>
      <c r="M134" s="69" t="str">
        <f>IF(Correlation!M134="","@9999","@"&amp;Correlation!M134)</f>
        <v>@9999</v>
      </c>
      <c r="N134" s="69" t="str">
        <f>IF(Correlation!N134="","@9999","@"&amp;Correlation!N134)</f>
        <v>@991.1</v>
      </c>
    </row>
    <row r="135" spans="1:14">
      <c r="A135" s="69" t="str">
        <f>IF(Correlation!A135="","@9999","@"&amp;Correlation!A135)</f>
        <v>@B</v>
      </c>
      <c r="B135" s="69" t="str">
        <f>IF(Correlation!B135="","@9999","@"&amp;Correlation!B135)</f>
        <v>@9999</v>
      </c>
      <c r="C135" s="69" t="str">
        <f>IF(Correlation!C135="","@9999","@"&amp;Correlation!C135)</f>
        <v>@9999</v>
      </c>
      <c r="D135" s="69" t="str">
        <f>IF(Correlation!D135="","@9999","@"&amp;Correlation!D135)</f>
        <v>@9999</v>
      </c>
      <c r="E135" s="69" t="str">
        <f>IF(Correlation!E135="","@9999","@"&amp;Correlation!E135)</f>
        <v>@9999</v>
      </c>
      <c r="F135" s="69" t="str">
        <f>IF(Correlation!F135="","@9999","@"&amp;Correlation!F135)</f>
        <v>@9999</v>
      </c>
      <c r="G135" s="69" t="str">
        <f>IF(Correlation!G135="","@9999","@"&amp;Correlation!G135)</f>
        <v>@9999</v>
      </c>
      <c r="H135" s="69" t="str">
        <f>IF(Correlation!H135="","@9999","@"&amp;Correlation!H135)</f>
        <v>@C-08 top</v>
      </c>
      <c r="I135" s="69" t="str">
        <f>IF(Correlation!I135="","@9999","@"&amp;Correlation!I135)</f>
        <v>@0</v>
      </c>
      <c r="J135" s="69" t="str">
        <f>IF(Correlation!J135="","@9999","@"&amp;Correlation!J135)</f>
        <v>@956.5</v>
      </c>
      <c r="K135" s="69" t="str">
        <f>IF(Correlation!K135="","@9999","@"&amp;Correlation!K135)</f>
        <v>@9999</v>
      </c>
      <c r="L135" s="69" t="str">
        <f>IF(Correlation!L135="","@9999","@"&amp;Correlation!L135)</f>
        <v>@9999</v>
      </c>
      <c r="M135" s="69" t="str">
        <f>IF(Correlation!M135="","@9999","@"&amp;Correlation!M135)</f>
        <v>@9999</v>
      </c>
      <c r="N135" s="69" t="str">
        <f>IF(Correlation!N135="","@9999","@"&amp;Correlation!N135)</f>
        <v>@9999</v>
      </c>
    </row>
    <row r="136" spans="1:14">
      <c r="A136" s="69" t="str">
        <f>IF(Correlation!A136="","@9999","@"&amp;Correlation!A136)</f>
        <v>@B</v>
      </c>
      <c r="B136" s="69" t="str">
        <f>IF(Correlation!B136="","@9999","@"&amp;Correlation!B136)</f>
        <v>@9999</v>
      </c>
      <c r="C136" s="69" t="str">
        <f>IF(Correlation!C136="","@9999","@"&amp;Correlation!C136)</f>
        <v>@9999</v>
      </c>
      <c r="D136" s="69" t="str">
        <f>IF(Correlation!D136="","@9999","@"&amp;Correlation!D136)</f>
        <v>@9999</v>
      </c>
      <c r="E136" s="69" t="str">
        <f>IF(Correlation!E136="","@9999","@"&amp;Correlation!E136)</f>
        <v>@06 a</v>
      </c>
      <c r="F136" s="69" t="str">
        <f>IF(Correlation!F136="","@9999","@"&amp;Correlation!F136)</f>
        <v>@103</v>
      </c>
      <c r="G136" s="69" t="str">
        <f>IF(Correlation!G136="","@9999","@"&amp;Correlation!G136)</f>
        <v>@968.5</v>
      </c>
      <c r="H136" s="69" t="str">
        <f>IF(Correlation!H136="","@9999","@"&amp;Correlation!H136)</f>
        <v>@01 a</v>
      </c>
      <c r="I136" s="69" t="str">
        <f>IF(Correlation!I136="","@9999","@"&amp;Correlation!I136)</f>
        <v>@11.8</v>
      </c>
      <c r="J136" s="69" t="str">
        <f>IF(Correlation!J136="","@9999","@"&amp;Correlation!J136)</f>
        <v>@968.3</v>
      </c>
      <c r="K136" s="69" t="str">
        <f>IF(Correlation!K136="","@9999","@"&amp;Correlation!K136)</f>
        <v>@9999</v>
      </c>
      <c r="L136" s="69" t="str">
        <f>IF(Correlation!L136="","@9999","@"&amp;Correlation!L136)</f>
        <v>@9999</v>
      </c>
      <c r="M136" s="69" t="str">
        <f>IF(Correlation!M136="","@9999","@"&amp;Correlation!M136)</f>
        <v>@9999</v>
      </c>
      <c r="N136" s="69" t="str">
        <f>IF(Correlation!N136="","@9999","@"&amp;Correlation!N136)</f>
        <v>@1005.4</v>
      </c>
    </row>
    <row r="137" spans="1:14">
      <c r="A137" s="69" t="str">
        <f>IF(Correlation!A137="","@9999","@"&amp;Correlation!A137)</f>
        <v>@B</v>
      </c>
      <c r="B137" s="69" t="str">
        <f>IF(Correlation!B137="","@9999","@"&amp;Correlation!B137)</f>
        <v>@9999</v>
      </c>
      <c r="C137" s="69" t="str">
        <f>IF(Correlation!C137="","@9999","@"&amp;Correlation!C137)</f>
        <v>@9999</v>
      </c>
      <c r="D137" s="69" t="str">
        <f>IF(Correlation!D137="","@9999","@"&amp;Correlation!D137)</f>
        <v>@9999</v>
      </c>
      <c r="E137" s="69" t="str">
        <f>IF(Correlation!E137="","@9999","@"&amp;Correlation!E137)</f>
        <v>@06 b</v>
      </c>
      <c r="F137" s="69" t="str">
        <f>IF(Correlation!F137="","@9999","@"&amp;Correlation!F137)</f>
        <v>@108.1</v>
      </c>
      <c r="G137" s="69" t="str">
        <f>IF(Correlation!G137="","@9999","@"&amp;Correlation!G137)</f>
        <v>@973.6</v>
      </c>
      <c r="H137" s="69" t="str">
        <f>IF(Correlation!H137="","@9999","@"&amp;Correlation!H137)</f>
        <v>@01 b</v>
      </c>
      <c r="I137" s="69" t="str">
        <f>IF(Correlation!I137="","@9999","@"&amp;Correlation!I137)</f>
        <v>@16.6</v>
      </c>
      <c r="J137" s="69" t="str">
        <f>IF(Correlation!J137="","@9999","@"&amp;Correlation!J137)</f>
        <v>@973.1</v>
      </c>
      <c r="K137" s="69" t="str">
        <f>IF(Correlation!K137="","@9999","@"&amp;Correlation!K137)</f>
        <v>@9999</v>
      </c>
      <c r="L137" s="69" t="str">
        <f>IF(Correlation!L137="","@9999","@"&amp;Correlation!L137)</f>
        <v>@9999</v>
      </c>
      <c r="M137" s="69" t="str">
        <f>IF(Correlation!M137="","@9999","@"&amp;Correlation!M137)</f>
        <v>@9999</v>
      </c>
      <c r="N137" s="69" t="str">
        <f>IF(Correlation!N137="","@9999","@"&amp;Correlation!N137)</f>
        <v>@1010.5</v>
      </c>
    </row>
    <row r="138" spans="1:14">
      <c r="A138" s="69" t="str">
        <f>IF(Correlation!A138="","@9999","@"&amp;Correlation!A138)</f>
        <v>@B</v>
      </c>
      <c r="B138" s="69" t="str">
        <f>IF(Correlation!B138="","@9999","@"&amp;Correlation!B138)</f>
        <v>@02</v>
      </c>
      <c r="C138" s="69" t="str">
        <f>IF(Correlation!C138="","@9999","@"&amp;Correlation!C138)</f>
        <v>@99</v>
      </c>
      <c r="D138" s="69" t="str">
        <f>IF(Correlation!D138="","@9999","@"&amp;Correlation!D138)</f>
        <v>@1013</v>
      </c>
      <c r="E138" s="69" t="str">
        <f>IF(Correlation!E138="","@9999","@"&amp;Correlation!E138)</f>
        <v>@07</v>
      </c>
      <c r="F138" s="69" t="str">
        <f>IF(Correlation!F138="","@9999","@"&amp;Correlation!F138)</f>
        <v>@122.4</v>
      </c>
      <c r="G138" s="69" t="str">
        <f>IF(Correlation!G138="","@9999","@"&amp;Correlation!G138)</f>
        <v>@987.9</v>
      </c>
      <c r="H138" s="69" t="str">
        <f>IF(Correlation!H138="","@9999","@"&amp;Correlation!H138)</f>
        <v>@02</v>
      </c>
      <c r="I138" s="69" t="str">
        <f>IF(Correlation!I138="","@9999","@"&amp;Correlation!I138)</f>
        <v>@30.4</v>
      </c>
      <c r="J138" s="69" t="str">
        <f>IF(Correlation!J138="","@9999","@"&amp;Correlation!J138)</f>
        <v>@986.9</v>
      </c>
      <c r="K138" s="69" t="str">
        <f>IF(Correlation!K138="","@9999","@"&amp;Correlation!K138)</f>
        <v>@9999</v>
      </c>
      <c r="L138" s="69" t="str">
        <f>IF(Correlation!L138="","@9999","@"&amp;Correlation!L138)</f>
        <v>@9999</v>
      </c>
      <c r="M138" s="69" t="str">
        <f>IF(Correlation!M138="","@9999","@"&amp;Correlation!M138)</f>
        <v>@9999</v>
      </c>
      <c r="N138" s="69" t="str">
        <f>IF(Correlation!N138="","@9999","@"&amp;Correlation!N138)</f>
        <v>@1024.8</v>
      </c>
    </row>
    <row r="139" spans="1:14">
      <c r="A139" s="69" t="str">
        <f>IF(Correlation!A139="","@9999","@"&amp;Correlation!A139)</f>
        <v>@B</v>
      </c>
      <c r="B139" s="69" t="str">
        <f>IF(Correlation!B139="","@9999","@"&amp;Correlation!B139)</f>
        <v>@03</v>
      </c>
      <c r="C139" s="69" t="str">
        <f>IF(Correlation!C139="","@9999","@"&amp;Correlation!C139)</f>
        <v>@109.5</v>
      </c>
      <c r="D139" s="69" t="str">
        <f>IF(Correlation!D139="","@9999","@"&amp;Correlation!D139)</f>
        <v>@1023.5</v>
      </c>
      <c r="E139" s="69" t="str">
        <f>IF(Correlation!E139="","@9999","@"&amp;Correlation!E139)</f>
        <v>@08</v>
      </c>
      <c r="F139" s="69" t="str">
        <f>IF(Correlation!F139="","@9999","@"&amp;Correlation!F139)</f>
        <v>@133.9</v>
      </c>
      <c r="G139" s="69" t="str">
        <f>IF(Correlation!G139="","@9999","@"&amp;Correlation!G139)</f>
        <v>@999.4</v>
      </c>
      <c r="H139" s="69" t="str">
        <f>IF(Correlation!H139="","@9999","@"&amp;Correlation!H139)</f>
        <v>@03</v>
      </c>
      <c r="I139" s="69" t="str">
        <f>IF(Correlation!I139="","@9999","@"&amp;Correlation!I139)</f>
        <v>@41.7</v>
      </c>
      <c r="J139" s="69" t="str">
        <f>IF(Correlation!J139="","@9999","@"&amp;Correlation!J139)</f>
        <v>@998.2</v>
      </c>
      <c r="K139" s="69" t="str">
        <f>IF(Correlation!K139="","@9999","@"&amp;Correlation!K139)</f>
        <v>@9999</v>
      </c>
      <c r="L139" s="69" t="str">
        <f>IF(Correlation!L139="","@9999","@"&amp;Correlation!L139)</f>
        <v>@9999</v>
      </c>
      <c r="M139" s="69" t="str">
        <f>IF(Correlation!M139="","@9999","@"&amp;Correlation!M139)</f>
        <v>@9999</v>
      </c>
      <c r="N139" s="69" t="str">
        <f>IF(Correlation!N139="","@9999","@"&amp;Correlation!N139)</f>
        <v>@1036.3</v>
      </c>
    </row>
    <row r="140" spans="1:14">
      <c r="A140" s="69" t="str">
        <f>IF(Correlation!A140="","@9999","@"&amp;Correlation!A140)</f>
        <v>@B</v>
      </c>
      <c r="B140" s="69" t="str">
        <f>IF(Correlation!B140="","@9999","@"&amp;Correlation!B140)</f>
        <v>@9999</v>
      </c>
      <c r="C140" s="69" t="str">
        <f>IF(Correlation!C140="","@9999","@"&amp;Correlation!C140)</f>
        <v>@9999</v>
      </c>
      <c r="D140" s="69" t="str">
        <f>IF(Correlation!D140="","@9999","@"&amp;Correlation!D140)</f>
        <v>@9999</v>
      </c>
      <c r="E140" s="69" t="str">
        <f>IF(Correlation!E140="","@9999","@"&amp;Correlation!E140)</f>
        <v>@09 a</v>
      </c>
      <c r="F140" s="69" t="str">
        <f>IF(Correlation!F140="","@9999","@"&amp;Correlation!F140)</f>
        <v>@137.3</v>
      </c>
      <c r="G140" s="69" t="str">
        <f>IF(Correlation!G140="","@9999","@"&amp;Correlation!G140)</f>
        <v>@1002.8</v>
      </c>
      <c r="H140" s="69" t="str">
        <f>IF(Correlation!H140="","@9999","@"&amp;Correlation!H140)</f>
        <v>@9999</v>
      </c>
      <c r="I140" s="69" t="str">
        <f>IF(Correlation!I140="","@9999","@"&amp;Correlation!I140)</f>
        <v>@9999</v>
      </c>
      <c r="J140" s="69" t="str">
        <f>IF(Correlation!J140="","@9999","@"&amp;Correlation!J140)</f>
        <v>@9999</v>
      </c>
      <c r="K140" s="69" t="str">
        <f>IF(Correlation!K140="","@9999","@"&amp;Correlation!K140)</f>
        <v>@9999</v>
      </c>
      <c r="L140" s="69" t="str">
        <f>IF(Correlation!L140="","@9999","@"&amp;Correlation!L140)</f>
        <v>@9999</v>
      </c>
      <c r="M140" s="69" t="str">
        <f>IF(Correlation!M140="","@9999","@"&amp;Correlation!M140)</f>
        <v>@9999</v>
      </c>
      <c r="N140" s="69" t="str">
        <f>IF(Correlation!N140="","@9999","@"&amp;Correlation!N140)</f>
        <v>@1039.7</v>
      </c>
    </row>
    <row r="141" spans="1:14">
      <c r="A141" s="69" t="str">
        <f>IF(Correlation!A141="","@9999","@"&amp;Correlation!A141)</f>
        <v>@B</v>
      </c>
      <c r="B141" s="69" t="str">
        <f>IF(Correlation!B141="","@9999","@"&amp;Correlation!B141)</f>
        <v>@9999</v>
      </c>
      <c r="C141" s="69" t="str">
        <f>IF(Correlation!C141="","@9999","@"&amp;Correlation!C141)</f>
        <v>@9999</v>
      </c>
      <c r="D141" s="69" t="str">
        <f>IF(Correlation!D141="","@9999","@"&amp;Correlation!D141)</f>
        <v>@9999</v>
      </c>
      <c r="E141" s="69" t="str">
        <f>IF(Correlation!E141="","@9999","@"&amp;Correlation!E141)</f>
        <v>@09 b</v>
      </c>
      <c r="F141" s="69" t="str">
        <f>IF(Correlation!F141="","@9999","@"&amp;Correlation!F141)</f>
        <v>@140.1</v>
      </c>
      <c r="G141" s="69" t="str">
        <f>IF(Correlation!G141="","@9999","@"&amp;Correlation!G141)</f>
        <v>@1005.6</v>
      </c>
      <c r="H141" s="69" t="str">
        <f>IF(Correlation!H141="","@9999","@"&amp;Correlation!H141)</f>
        <v>@9999</v>
      </c>
      <c r="I141" s="69" t="str">
        <f>IF(Correlation!I141="","@9999","@"&amp;Correlation!I141)</f>
        <v>@9999</v>
      </c>
      <c r="J141" s="69" t="str">
        <f>IF(Correlation!J141="","@9999","@"&amp;Correlation!J141)</f>
        <v>@9999</v>
      </c>
      <c r="K141" s="69" t="str">
        <f>IF(Correlation!K141="","@9999","@"&amp;Correlation!K141)</f>
        <v>@9999</v>
      </c>
      <c r="L141" s="69" t="str">
        <f>IF(Correlation!L141="","@9999","@"&amp;Correlation!L141)</f>
        <v>@9999</v>
      </c>
      <c r="M141" s="69" t="str">
        <f>IF(Correlation!M141="","@9999","@"&amp;Correlation!M141)</f>
        <v>@9999</v>
      </c>
      <c r="N141" s="69" t="str">
        <f>IF(Correlation!N141="","@9999","@"&amp;Correlation!N141)</f>
        <v>@1042.5</v>
      </c>
    </row>
    <row r="142" spans="1:14">
      <c r="A142" s="69" t="str">
        <f>IF(Correlation!A142="","@9999","@"&amp;Correlation!A142)</f>
        <v>@K-009</v>
      </c>
      <c r="B142" s="69" t="str">
        <f>IF(Correlation!B142="","@9999","@"&amp;Correlation!B142)</f>
        <v>@04</v>
      </c>
      <c r="C142" s="69" t="str">
        <f>IF(Correlation!C142="","@9999","@"&amp;Correlation!C142)</f>
        <v>@125.6</v>
      </c>
      <c r="D142" s="69" t="str">
        <f>IF(Correlation!D142="","@9999","@"&amp;Correlation!D142)</f>
        <v>@1039.6</v>
      </c>
      <c r="E142" s="69" t="str">
        <f>IF(Correlation!E142="","@9999","@"&amp;Correlation!E142)</f>
        <v>@10 a</v>
      </c>
      <c r="F142" s="69" t="str">
        <f>IF(Correlation!F142="","@9999","@"&amp;Correlation!F142)</f>
        <v>@150.7</v>
      </c>
      <c r="G142" s="69" t="str">
        <f>IF(Correlation!G142="","@9999","@"&amp;Correlation!G142)</f>
        <v>@1016.2</v>
      </c>
      <c r="H142" s="69" t="str">
        <f>IF(Correlation!H142="","@9999","@"&amp;Correlation!H142)</f>
        <v>@04 a</v>
      </c>
      <c r="I142" s="69" t="str">
        <f>IF(Correlation!I142="","@9999","@"&amp;Correlation!I142)</f>
        <v>@58.6</v>
      </c>
      <c r="J142" s="69" t="str">
        <f>IF(Correlation!J142="","@9999","@"&amp;Correlation!J142)</f>
        <v>@1015.1</v>
      </c>
      <c r="K142" s="69" t="str">
        <f>IF(Correlation!K142="","@9999","@"&amp;Correlation!K142)</f>
        <v>@9999</v>
      </c>
      <c r="L142" s="69" t="str">
        <f>IF(Correlation!L142="","@9999","@"&amp;Correlation!L142)</f>
        <v>@9999</v>
      </c>
      <c r="M142" s="69" t="str">
        <f>IF(Correlation!M142="","@9999","@"&amp;Correlation!M142)</f>
        <v>@9999</v>
      </c>
      <c r="N142" s="69" t="str">
        <f>IF(Correlation!N142="","@9999","@"&amp;Correlation!N142)</f>
        <v>@1053.1</v>
      </c>
    </row>
    <row r="143" spans="1:14">
      <c r="A143" s="69" t="str">
        <f>IF(Correlation!A143="","@9999","@"&amp;Correlation!A143)</f>
        <v>@A</v>
      </c>
      <c r="B143" s="69" t="str">
        <f>IF(Correlation!B143="","@9999","@"&amp;Correlation!B143)</f>
        <v>@05</v>
      </c>
      <c r="C143" s="69" t="str">
        <f>IF(Correlation!C143="","@9999","@"&amp;Correlation!C143)</f>
        <v>@128.1</v>
      </c>
      <c r="D143" s="69" t="str">
        <f>IF(Correlation!D143="","@9999","@"&amp;Correlation!D143)</f>
        <v>@1042.1</v>
      </c>
      <c r="E143" s="69" t="str">
        <f>IF(Correlation!E143="","@9999","@"&amp;Correlation!E143)</f>
        <v>@10 b</v>
      </c>
      <c r="F143" s="69" t="str">
        <f>IF(Correlation!F143="","@9999","@"&amp;Correlation!F143)</f>
        <v>@153.6</v>
      </c>
      <c r="G143" s="69" t="str">
        <f>IF(Correlation!G143="","@9999","@"&amp;Correlation!G143)</f>
        <v>@1019.1</v>
      </c>
      <c r="H143" s="69" t="str">
        <f>IF(Correlation!H143="","@9999","@"&amp;Correlation!H143)</f>
        <v>@04 b</v>
      </c>
      <c r="I143" s="69" t="str">
        <f>IF(Correlation!I143="","@9999","@"&amp;Correlation!I143)</f>
        <v>@61.1</v>
      </c>
      <c r="J143" s="69" t="str">
        <f>IF(Correlation!J143="","@9999","@"&amp;Correlation!J143)</f>
        <v>@1017.6</v>
      </c>
      <c r="K143" s="69" t="str">
        <f>IF(Correlation!K143="","@9999","@"&amp;Correlation!K143)</f>
        <v>@9999</v>
      </c>
      <c r="L143" s="69" t="str">
        <f>IF(Correlation!L143="","@9999","@"&amp;Correlation!L143)</f>
        <v>@9999</v>
      </c>
      <c r="M143" s="69" t="str">
        <f>IF(Correlation!M143="","@9999","@"&amp;Correlation!M143)</f>
        <v>@9999</v>
      </c>
      <c r="N143" s="69" t="str">
        <f>IF(Correlation!N143="","@9999","@"&amp;Correlation!N143)</f>
        <v>@1055.6</v>
      </c>
    </row>
    <row r="144" spans="1:14">
      <c r="A144" s="69" t="str">
        <f>IF(Correlation!A144="","@9999","@"&amp;Correlation!A144)</f>
        <v>@A</v>
      </c>
      <c r="B144" s="69" t="str">
        <f>IF(Correlation!B144="","@9999","@"&amp;Correlation!B144)</f>
        <v>@06</v>
      </c>
      <c r="C144" s="69" t="str">
        <f>IF(Correlation!C144="","@9999","@"&amp;Correlation!C144)</f>
        <v>@131.5</v>
      </c>
      <c r="D144" s="69" t="str">
        <f>IF(Correlation!D144="","@9999","@"&amp;Correlation!D144)</f>
        <v>@1045.5</v>
      </c>
      <c r="E144" s="69" t="str">
        <f>IF(Correlation!E144="","@9999","@"&amp;Correlation!E144)</f>
        <v>@10 c</v>
      </c>
      <c r="F144" s="69" t="str">
        <f>IF(Correlation!F144="","@9999","@"&amp;Correlation!F144)</f>
        <v>@156.5</v>
      </c>
      <c r="G144" s="69" t="str">
        <f>IF(Correlation!G144="","@9999","@"&amp;Correlation!G144)</f>
        <v>@1022</v>
      </c>
      <c r="H144" s="69" t="str">
        <f>IF(Correlation!H144="","@9999","@"&amp;Correlation!H144)</f>
        <v>@04 c</v>
      </c>
      <c r="I144" s="69" t="str">
        <f>IF(Correlation!I144="","@9999","@"&amp;Correlation!I144)</f>
        <v>@64.3</v>
      </c>
      <c r="J144" s="69" t="str">
        <f>IF(Correlation!J144="","@9999","@"&amp;Correlation!J144)</f>
        <v>@1020.8</v>
      </c>
      <c r="K144" s="69" t="str">
        <f>IF(Correlation!K144="","@9999","@"&amp;Correlation!K144)</f>
        <v>@9999</v>
      </c>
      <c r="L144" s="69" t="str">
        <f>IF(Correlation!L144="","@9999","@"&amp;Correlation!L144)</f>
        <v>@9999</v>
      </c>
      <c r="M144" s="69" t="str">
        <f>IF(Correlation!M144="","@9999","@"&amp;Correlation!M144)</f>
        <v>@9999</v>
      </c>
      <c r="N144" s="69" t="str">
        <f>IF(Correlation!N144="","@9999","@"&amp;Correlation!N144)</f>
        <v>@1059</v>
      </c>
    </row>
    <row r="145" spans="1:14">
      <c r="A145" s="69" t="str">
        <f>IF(Correlation!A145="","@9999","@"&amp;Correlation!A145)</f>
        <v>@A</v>
      </c>
      <c r="B145" s="69" t="str">
        <f>IF(Correlation!B145="","@9999","@"&amp;Correlation!B145)</f>
        <v>@07 a</v>
      </c>
      <c r="C145" s="69" t="str">
        <f>IF(Correlation!C145="","@9999","@"&amp;Correlation!C145)</f>
        <v>@150.1</v>
      </c>
      <c r="D145" s="69" t="str">
        <f>IF(Correlation!D145="","@9999","@"&amp;Correlation!D145)</f>
        <v>@1064.1</v>
      </c>
      <c r="E145" s="69" t="str">
        <f>IF(Correlation!E145="","@9999","@"&amp;Correlation!E145)</f>
        <v>@11 a</v>
      </c>
      <c r="F145" s="69" t="str">
        <f>IF(Correlation!F145="","@9999","@"&amp;Correlation!F145)</f>
        <v>@175.3</v>
      </c>
      <c r="G145" s="69" t="str">
        <f>IF(Correlation!G145="","@9999","@"&amp;Correlation!G145)</f>
        <v>@1040.8</v>
      </c>
      <c r="H145" s="69" t="str">
        <f>IF(Correlation!H145="","@9999","@"&amp;Correlation!H145)</f>
        <v>@9999</v>
      </c>
      <c r="I145" s="69" t="str">
        <f>IF(Correlation!I145="","@9999","@"&amp;Correlation!I145)</f>
        <v>@9999</v>
      </c>
      <c r="J145" s="69" t="str">
        <f>IF(Correlation!J145="","@9999","@"&amp;Correlation!J145)</f>
        <v>@9999</v>
      </c>
      <c r="K145" s="69" t="str">
        <f>IF(Correlation!K145="","@9999","@"&amp;Correlation!K145)</f>
        <v>@9999</v>
      </c>
      <c r="L145" s="69" t="str">
        <f>IF(Correlation!L145="","@9999","@"&amp;Correlation!L145)</f>
        <v>@9999</v>
      </c>
      <c r="M145" s="69" t="str">
        <f>IF(Correlation!M145="","@9999","@"&amp;Correlation!M145)</f>
        <v>@9999</v>
      </c>
      <c r="N145" s="69" t="str">
        <f>IF(Correlation!N145="","@9999","@"&amp;Correlation!N145)</f>
        <v>@1077.6</v>
      </c>
    </row>
    <row r="146" spans="1:14">
      <c r="A146" s="69" t="str">
        <f>IF(Correlation!A146="","@9999","@"&amp;Correlation!A146)</f>
        <v>@A</v>
      </c>
      <c r="B146" s="69" t="str">
        <f>IF(Correlation!B146="","@9999","@"&amp;Correlation!B146)</f>
        <v>@9999</v>
      </c>
      <c r="C146" s="69" t="str">
        <f>IF(Correlation!C146="","@9999","@"&amp;Correlation!C146)</f>
        <v>@9999</v>
      </c>
      <c r="D146" s="69" t="str">
        <f>IF(Correlation!D146="","@9999","@"&amp;Correlation!D146)</f>
        <v>@9999</v>
      </c>
      <c r="E146" s="69" t="str">
        <f>IF(Correlation!E146="","@9999","@"&amp;Correlation!E146)</f>
        <v>@9999</v>
      </c>
      <c r="F146" s="69" t="str">
        <f>IF(Correlation!F146="","@9999","@"&amp;Correlation!F146)</f>
        <v>@9999</v>
      </c>
      <c r="G146" s="69" t="str">
        <f>IF(Correlation!G146="","@9999","@"&amp;Correlation!G146)</f>
        <v>@9999</v>
      </c>
      <c r="H146" s="69" t="str">
        <f>IF(Correlation!H146="","@9999","@"&amp;Correlation!H146)</f>
        <v>@C-08 bottom</v>
      </c>
      <c r="I146" s="69" t="str">
        <f>IF(Correlation!I146="","@9999","@"&amp;Correlation!I146)</f>
        <v>@83.5</v>
      </c>
      <c r="J146" s="69" t="str">
        <f>IF(Correlation!J146="","@9999","@"&amp;Correlation!J146)</f>
        <v>@1040</v>
      </c>
      <c r="K146" s="69" t="str">
        <f>IF(Correlation!K146="","@9999","@"&amp;Correlation!K146)</f>
        <v>@9999</v>
      </c>
      <c r="L146" s="69" t="str">
        <f>IF(Correlation!L146="","@9999","@"&amp;Correlation!L146)</f>
        <v>@9999</v>
      </c>
      <c r="M146" s="69" t="str">
        <f>IF(Correlation!M146="","@9999","@"&amp;Correlation!M146)</f>
        <v>@9999</v>
      </c>
      <c r="N146" s="69" t="str">
        <f>IF(Correlation!N146="","@9999","@"&amp;Correlation!N146)</f>
        <v>@9999</v>
      </c>
    </row>
    <row r="147" spans="1:14">
      <c r="A147" s="69" t="str">
        <f>IF(Correlation!A147="","@9999","@"&amp;Correlation!A147)</f>
        <v>@A</v>
      </c>
      <c r="B147" s="69" t="str">
        <f>IF(Correlation!B147="","@9999","@"&amp;Correlation!B147)</f>
        <v>@07 b</v>
      </c>
      <c r="C147" s="69" t="str">
        <f>IF(Correlation!C147="","@9999","@"&amp;Correlation!C147)</f>
        <v>@150.6</v>
      </c>
      <c r="D147" s="69" t="str">
        <f>IF(Correlation!D147="","@9999","@"&amp;Correlation!D147)</f>
        <v>@1064.6</v>
      </c>
      <c r="E147" s="69" t="str">
        <f>IF(Correlation!E147="","@9999","@"&amp;Correlation!E147)</f>
        <v>@11 b</v>
      </c>
      <c r="F147" s="69" t="str">
        <f>IF(Correlation!F147="","@9999","@"&amp;Correlation!F147)</f>
        <v>@9999</v>
      </c>
      <c r="G147" s="69" t="str">
        <f>IF(Correlation!G147="","@9999","@"&amp;Correlation!G147)</f>
        <v>@9999</v>
      </c>
      <c r="H147" s="69" t="str">
        <f>IF(Correlation!H147="","@9999","@"&amp;Correlation!H147)</f>
        <v>@9999</v>
      </c>
      <c r="I147" s="69" t="str">
        <f>IF(Correlation!I147="","@9999","@"&amp;Correlation!I147)</f>
        <v>@9999</v>
      </c>
      <c r="J147" s="69" t="str">
        <f>IF(Correlation!J147="","@9999","@"&amp;Correlation!J147)</f>
        <v>@9999</v>
      </c>
      <c r="K147" s="69" t="str">
        <f>IF(Correlation!K147="","@9999","@"&amp;Correlation!K147)</f>
        <v>@9999</v>
      </c>
      <c r="L147" s="69" t="str">
        <f>IF(Correlation!L147="","@9999","@"&amp;Correlation!L147)</f>
        <v>@9999</v>
      </c>
      <c r="M147" s="69" t="str">
        <f>IF(Correlation!M147="","@9999","@"&amp;Correlation!M147)</f>
        <v>@9999</v>
      </c>
      <c r="N147" s="69" t="str">
        <f>IF(Correlation!N147="","@9999","@"&amp;Correlation!N147)</f>
        <v>@9999</v>
      </c>
    </row>
    <row r="148" spans="1:14">
      <c r="A148" s="69" t="str">
        <f>IF(Correlation!A148="","@9999","@"&amp;Correlation!A148)</f>
        <v>@A</v>
      </c>
      <c r="B148" s="69" t="str">
        <f>IF(Correlation!B148="","@9999","@"&amp;Correlation!B148)</f>
        <v>@07 c</v>
      </c>
      <c r="C148" s="69" t="str">
        <f>IF(Correlation!C148="","@9999","@"&amp;Correlation!C148)</f>
        <v>@151.2</v>
      </c>
      <c r="D148" s="69" t="str">
        <f>IF(Correlation!D148="","@9999","@"&amp;Correlation!D148)</f>
        <v>@1065.2</v>
      </c>
      <c r="E148" s="69" t="str">
        <f>IF(Correlation!E148="","@9999","@"&amp;Correlation!E148)</f>
        <v>@11 c</v>
      </c>
      <c r="F148" s="69" t="str">
        <f>IF(Correlation!F148="","@9999","@"&amp;Correlation!F148)</f>
        <v>@9999</v>
      </c>
      <c r="G148" s="69" t="str">
        <f>IF(Correlation!G148="","@9999","@"&amp;Correlation!G148)</f>
        <v>@9999</v>
      </c>
      <c r="H148" s="69" t="str">
        <f>IF(Correlation!H148="","@9999","@"&amp;Correlation!H148)</f>
        <v>@9999</v>
      </c>
      <c r="I148" s="69" t="str">
        <f>IF(Correlation!I148="","@9999","@"&amp;Correlation!I148)</f>
        <v>@9999</v>
      </c>
      <c r="J148" s="69" t="str">
        <f>IF(Correlation!J148="","@9999","@"&amp;Correlation!J148)</f>
        <v>@9999</v>
      </c>
      <c r="K148" s="69" t="str">
        <f>IF(Correlation!K148="","@9999","@"&amp;Correlation!K148)</f>
        <v>@9999</v>
      </c>
      <c r="L148" s="69" t="str">
        <f>IF(Correlation!L148="","@9999","@"&amp;Correlation!L148)</f>
        <v>@9999</v>
      </c>
      <c r="M148" s="69" t="str">
        <f>IF(Correlation!M148="","@9999","@"&amp;Correlation!M148)</f>
        <v>@9999</v>
      </c>
      <c r="N148" s="69" t="str">
        <f>IF(Correlation!N148="","@9999","@"&amp;Correlation!N148)</f>
        <v>@9999</v>
      </c>
    </row>
    <row r="149" spans="1:14">
      <c r="A149" s="69" t="str">
        <f>IF(Correlation!A149="","@9999","@"&amp;Correlation!A149)</f>
        <v>@A</v>
      </c>
      <c r="B149" s="69" t="str">
        <f>IF(Correlation!B149="","@9999","@"&amp;Correlation!B149)</f>
        <v>@08</v>
      </c>
      <c r="C149" s="69" t="str">
        <f>IF(Correlation!C149="","@9999","@"&amp;Correlation!C149)</f>
        <v>@157.7</v>
      </c>
      <c r="D149" s="69" t="str">
        <f>IF(Correlation!D149="","@9999","@"&amp;Correlation!D149)</f>
        <v>@1071.7</v>
      </c>
      <c r="E149" s="69" t="str">
        <f>IF(Correlation!E149="","@9999","@"&amp;Correlation!E149)</f>
        <v>@9999</v>
      </c>
      <c r="F149" s="69" t="str">
        <f>IF(Correlation!F149="","@9999","@"&amp;Correlation!F149)</f>
        <v>@9999</v>
      </c>
      <c r="G149" s="69" t="str">
        <f>IF(Correlation!G149="","@9999","@"&amp;Correlation!G149)</f>
        <v>@9999</v>
      </c>
      <c r="H149" s="69" t="str">
        <f>IF(Correlation!H149="","@9999","@"&amp;Correlation!H149)</f>
        <v>@9999</v>
      </c>
      <c r="I149" s="69" t="str">
        <f>IF(Correlation!I149="","@9999","@"&amp;Correlation!I149)</f>
        <v>@9999</v>
      </c>
      <c r="J149" s="69" t="str">
        <f>IF(Correlation!J149="","@9999","@"&amp;Correlation!J149)</f>
        <v>@9999</v>
      </c>
      <c r="K149" s="69" t="str">
        <f>IF(Correlation!K149="","@9999","@"&amp;Correlation!K149)</f>
        <v>@9999</v>
      </c>
      <c r="L149" s="69" t="str">
        <f>IF(Correlation!L149="","@9999","@"&amp;Correlation!L149)</f>
        <v>@9999</v>
      </c>
      <c r="M149" s="69" t="str">
        <f>IF(Correlation!M149="","@9999","@"&amp;Correlation!M149)</f>
        <v>@9999</v>
      </c>
      <c r="N149" s="69" t="str">
        <f>IF(Correlation!N149="","@9999","@"&amp;Correlation!N149)</f>
        <v>@1085.2</v>
      </c>
    </row>
    <row r="150" spans="1:14">
      <c r="A150" s="69" t="str">
        <f>IF(Correlation!A150="","@9999","@"&amp;Correlation!A150)</f>
        <v>@A</v>
      </c>
      <c r="B150" s="69" t="str">
        <f>IF(Correlation!B150="","@9999","@"&amp;Correlation!B150)</f>
        <v>@9999</v>
      </c>
      <c r="C150" s="69" t="str">
        <f>IF(Correlation!C150="","@9999","@"&amp;Correlation!C150)</f>
        <v>@9999</v>
      </c>
      <c r="D150" s="69" t="str">
        <f>IF(Correlation!D150="","@9999","@"&amp;Correlation!D150)</f>
        <v>@9999</v>
      </c>
      <c r="E150" s="69" t="str">
        <f>IF(Correlation!E150="","@9999","@"&amp;Correlation!E150)</f>
        <v>@B-05 bottom</v>
      </c>
      <c r="F150" s="69" t="str">
        <f>IF(Correlation!F150="","@9999","@"&amp;Correlation!F150)</f>
        <v>@184.5</v>
      </c>
      <c r="G150" s="69" t="str">
        <f>IF(Correlation!G150="","@9999","@"&amp;Correlation!G150)</f>
        <v>@1050</v>
      </c>
      <c r="H150" s="69" t="str">
        <f>IF(Correlation!H150="","@9999","@"&amp;Correlation!H150)</f>
        <v>@9999</v>
      </c>
      <c r="I150" s="69" t="str">
        <f>IF(Correlation!I150="","@9999","@"&amp;Correlation!I150)</f>
        <v>@9999</v>
      </c>
      <c r="J150" s="69" t="str">
        <f>IF(Correlation!J150="","@9999","@"&amp;Correlation!J150)</f>
        <v>@9999</v>
      </c>
      <c r="K150" s="69" t="str">
        <f>IF(Correlation!K150="","@9999","@"&amp;Correlation!K150)</f>
        <v>@9999</v>
      </c>
      <c r="L150" s="69" t="str">
        <f>IF(Correlation!L150="","@9999","@"&amp;Correlation!L150)</f>
        <v>@9999</v>
      </c>
      <c r="M150" s="69" t="str">
        <f>IF(Correlation!M150="","@9999","@"&amp;Correlation!M150)</f>
        <v>@9999</v>
      </c>
      <c r="N150" s="69" t="str">
        <f>IF(Correlation!N150="","@9999","@"&amp;Correlation!N150)</f>
        <v>@9999</v>
      </c>
    </row>
    <row r="151" spans="1:14">
      <c r="A151" s="69" t="str">
        <f>IF(Correlation!A151="","@9999","@"&amp;Correlation!A151)</f>
        <v>@A</v>
      </c>
      <c r="B151" s="69" t="str">
        <f>IF(Correlation!B151="","@9999","@"&amp;Correlation!B151)</f>
        <v>@9999</v>
      </c>
      <c r="C151" s="69" t="str">
        <f>IF(Correlation!C151="","@9999","@"&amp;Correlation!C151)</f>
        <v>@9999</v>
      </c>
      <c r="D151" s="69" t="str">
        <f>IF(Correlation!D151="","@9999","@"&amp;Correlation!D151)</f>
        <v>@9999</v>
      </c>
      <c r="E151" s="69" t="str">
        <f>IF(Correlation!E151="","@9999","@"&amp;Correlation!E151)</f>
        <v>@B-06 top</v>
      </c>
      <c r="F151" s="69" t="str">
        <f>IF(Correlation!F151="","@9999","@"&amp;Correlation!F151)</f>
        <v>@0</v>
      </c>
      <c r="G151" s="69" t="str">
        <f>IF(Correlation!G151="","@9999","@"&amp;Correlation!G151)</f>
        <v>@1053.3</v>
      </c>
      <c r="H151" s="69" t="str">
        <f>IF(Correlation!H151="","@9999","@"&amp;Correlation!H151)</f>
        <v>@9999</v>
      </c>
      <c r="I151" s="69" t="str">
        <f>IF(Correlation!I151="","@9999","@"&amp;Correlation!I151)</f>
        <v>@9999</v>
      </c>
      <c r="J151" s="69" t="str">
        <f>IF(Correlation!J151="","@9999","@"&amp;Correlation!J151)</f>
        <v>@9999</v>
      </c>
      <c r="K151" s="69" t="str">
        <f>IF(Correlation!K151="","@9999","@"&amp;Correlation!K151)</f>
        <v>@9999</v>
      </c>
      <c r="L151" s="69" t="str">
        <f>IF(Correlation!L151="","@9999","@"&amp;Correlation!L151)</f>
        <v>@9999</v>
      </c>
      <c r="M151" s="69" t="str">
        <f>IF(Correlation!M151="","@9999","@"&amp;Correlation!M151)</f>
        <v>@9999</v>
      </c>
      <c r="N151" s="69" t="str">
        <f>IF(Correlation!N151="","@9999","@"&amp;Correlation!N151)</f>
        <v>@9999</v>
      </c>
    </row>
    <row r="152" spans="1:14">
      <c r="A152" s="69" t="str">
        <f>IF(Correlation!A152="","@9999","@"&amp;Correlation!A152)</f>
        <v>@K-010</v>
      </c>
      <c r="B152" s="69" t="str">
        <f>IF(Correlation!B152="","@9999","@"&amp;Correlation!B152)</f>
        <v>@09 b</v>
      </c>
      <c r="C152" s="69" t="str">
        <f>IF(Correlation!C152="","@9999","@"&amp;Correlation!C152)</f>
        <v>@172.9</v>
      </c>
      <c r="D152" s="69" t="str">
        <f>IF(Correlation!D152="","@9999","@"&amp;Correlation!D152)</f>
        <v>@1086.9</v>
      </c>
      <c r="E152" s="69" t="str">
        <f>IF(Correlation!E152="","@9999","@"&amp;Correlation!E152)</f>
        <v>@01</v>
      </c>
      <c r="F152" s="69" t="str">
        <f>IF(Correlation!F152="","@9999","@"&amp;Correlation!F152)</f>
        <v>@5.9</v>
      </c>
      <c r="G152" s="69" t="str">
        <f>IF(Correlation!G152="","@9999","@"&amp;Correlation!G152)</f>
        <v>@1059.2</v>
      </c>
      <c r="H152" s="69" t="str">
        <f>IF(Correlation!H152="","@9999","@"&amp;Correlation!H152)</f>
        <v>@9999</v>
      </c>
      <c r="I152" s="69" t="str">
        <f>IF(Correlation!I152="","@9999","@"&amp;Correlation!I152)</f>
        <v>@9999</v>
      </c>
      <c r="J152" s="69" t="str">
        <f>IF(Correlation!J152="","@9999","@"&amp;Correlation!J152)</f>
        <v>@9999</v>
      </c>
      <c r="K152" s="69" t="str">
        <f>IF(Correlation!K152="","@9999","@"&amp;Correlation!K152)</f>
        <v>@9999</v>
      </c>
      <c r="L152" s="69" t="str">
        <f>IF(Correlation!L152="","@9999","@"&amp;Correlation!L152)</f>
        <v>@9999</v>
      </c>
      <c r="M152" s="69" t="str">
        <f>IF(Correlation!M152="","@9999","@"&amp;Correlation!M152)</f>
        <v>@9999</v>
      </c>
      <c r="N152" s="69" t="str">
        <f>IF(Correlation!N152="","@9999","@"&amp;Correlation!N152)</f>
        <v>@1100.4</v>
      </c>
    </row>
    <row r="153" spans="1:14">
      <c r="A153" s="69" t="str">
        <f>IF(Correlation!A153="","@9999","@"&amp;Correlation!A153)</f>
        <v>@B</v>
      </c>
      <c r="B153" s="69" t="str">
        <f>IF(Correlation!B153="","@9999","@"&amp;Correlation!B153)</f>
        <v>@A-06 bottom</v>
      </c>
      <c r="C153" s="69" t="str">
        <f>IF(Correlation!C153="","@9999","@"&amp;Correlation!C153)</f>
        <v>@176</v>
      </c>
      <c r="D153" s="69" t="str">
        <f>IF(Correlation!D153="","@9999","@"&amp;Correlation!D153)</f>
        <v>@1090</v>
      </c>
      <c r="E153" s="69" t="str">
        <f>IF(Correlation!E153="","@9999","@"&amp;Correlation!E153)</f>
        <v>@9999</v>
      </c>
      <c r="F153" s="69" t="str">
        <f>IF(Correlation!F153="","@9999","@"&amp;Correlation!F153)</f>
        <v>@9999</v>
      </c>
      <c r="G153" s="69" t="str">
        <f>IF(Correlation!G153="","@9999","@"&amp;Correlation!G153)</f>
        <v>@9999</v>
      </c>
      <c r="H153" s="69" t="str">
        <f>IF(Correlation!H153="","@9999","@"&amp;Correlation!H153)</f>
        <v>@9999</v>
      </c>
      <c r="I153" s="69" t="str">
        <f>IF(Correlation!I153="","@9999","@"&amp;Correlation!I153)</f>
        <v>@9999</v>
      </c>
      <c r="J153" s="69" t="str">
        <f>IF(Correlation!J153="","@9999","@"&amp;Correlation!J153)</f>
        <v>@9999</v>
      </c>
      <c r="K153" s="69" t="str">
        <f>IF(Correlation!K153="","@9999","@"&amp;Correlation!K153)</f>
        <v>@9999</v>
      </c>
      <c r="L153" s="69" t="str">
        <f>IF(Correlation!L153="","@9999","@"&amp;Correlation!L153)</f>
        <v>@9999</v>
      </c>
      <c r="M153" s="69" t="str">
        <f>IF(Correlation!M153="","@9999","@"&amp;Correlation!M153)</f>
        <v>@9999</v>
      </c>
      <c r="N153" s="69" t="str">
        <f>IF(Correlation!N153="","@9999","@"&amp;Correlation!N153)</f>
        <v>@9999</v>
      </c>
    </row>
    <row r="154" spans="1:14">
      <c r="A154" s="69" t="str">
        <f>IF(Correlation!A154="","@9999","@"&amp;Correlation!A154)</f>
        <v>@B</v>
      </c>
      <c r="B154" s="69" t="str">
        <f>IF(Correlation!B154="","@9999","@"&amp;Correlation!B154)</f>
        <v>@9999</v>
      </c>
      <c r="C154" s="69" t="str">
        <f>IF(Correlation!C154="","@9999","@"&amp;Correlation!C154)</f>
        <v>@9999</v>
      </c>
      <c r="D154" s="69" t="str">
        <f>IF(Correlation!D154="","@9999","@"&amp;Correlation!D154)</f>
        <v>@9999</v>
      </c>
      <c r="E154" s="69" t="str">
        <f>IF(Correlation!E154="","@9999","@"&amp;Correlation!E154)</f>
        <v>@02</v>
      </c>
      <c r="F154" s="69" t="str">
        <f>IF(Correlation!F154="","@9999","@"&amp;Correlation!F154)</f>
        <v>@21.5</v>
      </c>
      <c r="G154" s="69" t="str">
        <f>IF(Correlation!G154="","@9999","@"&amp;Correlation!G154)</f>
        <v>@1074.8</v>
      </c>
      <c r="H154" s="69" t="str">
        <f>IF(Correlation!H154="","@9999","@"&amp;Correlation!H154)</f>
        <v>@9999</v>
      </c>
      <c r="I154" s="69" t="str">
        <f>IF(Correlation!I154="","@9999","@"&amp;Correlation!I154)</f>
        <v>@9999</v>
      </c>
      <c r="J154" s="69" t="str">
        <f>IF(Correlation!J154="","@9999","@"&amp;Correlation!J154)</f>
        <v>@9999</v>
      </c>
      <c r="K154" s="69" t="str">
        <f>IF(Correlation!K154="","@9999","@"&amp;Correlation!K154)</f>
        <v>@9999</v>
      </c>
      <c r="L154" s="69" t="str">
        <f>IF(Correlation!L154="","@9999","@"&amp;Correlation!L154)</f>
        <v>@9999</v>
      </c>
      <c r="M154" s="69" t="str">
        <f>IF(Correlation!M154="","@9999","@"&amp;Correlation!M154)</f>
        <v>@9999</v>
      </c>
      <c r="N154" s="69" t="str">
        <f>IF(Correlation!N154="","@9999","@"&amp;Correlation!N154)</f>
        <v>@1116</v>
      </c>
    </row>
    <row r="155" spans="1:14">
      <c r="A155" s="69" t="str">
        <f>IF(Correlation!A155="","@9999","@"&amp;Correlation!A155)</f>
        <v>@B</v>
      </c>
      <c r="B155" s="69" t="str">
        <f>IF(Correlation!B155="","@9999","@"&amp;Correlation!B155)</f>
        <v>@9999</v>
      </c>
      <c r="C155" s="69" t="str">
        <f>IF(Correlation!C155="","@9999","@"&amp;Correlation!C155)</f>
        <v>@9999</v>
      </c>
      <c r="D155" s="69" t="str">
        <f>IF(Correlation!D155="","@9999","@"&amp;Correlation!D155)</f>
        <v>@9999</v>
      </c>
      <c r="E155" s="69" t="str">
        <f>IF(Correlation!E155="","@9999","@"&amp;Correlation!E155)</f>
        <v>@03 a</v>
      </c>
      <c r="F155" s="69" t="str">
        <f>IF(Correlation!F155="","@9999","@"&amp;Correlation!F155)</f>
        <v>@33.2</v>
      </c>
      <c r="G155" s="69" t="str">
        <f>IF(Correlation!G155="","@9999","@"&amp;Correlation!G155)</f>
        <v>@1086.5</v>
      </c>
      <c r="H155" s="69" t="str">
        <f>IF(Correlation!H155="","@9999","@"&amp;Correlation!H155)</f>
        <v>@9999</v>
      </c>
      <c r="I155" s="69" t="str">
        <f>IF(Correlation!I155="","@9999","@"&amp;Correlation!I155)</f>
        <v>@9999</v>
      </c>
      <c r="J155" s="69" t="str">
        <f>IF(Correlation!J155="","@9999","@"&amp;Correlation!J155)</f>
        <v>@9999</v>
      </c>
      <c r="K155" s="69" t="str">
        <f>IF(Correlation!K155="","@9999","@"&amp;Correlation!K155)</f>
        <v>@9999</v>
      </c>
      <c r="L155" s="69" t="str">
        <f>IF(Correlation!L155="","@9999","@"&amp;Correlation!L155)</f>
        <v>@9999</v>
      </c>
      <c r="M155" s="69" t="str">
        <f>IF(Correlation!M155="","@9999","@"&amp;Correlation!M155)</f>
        <v>@9999</v>
      </c>
      <c r="N155" s="69" t="str">
        <f>IF(Correlation!N155="","@9999","@"&amp;Correlation!N155)</f>
        <v>@1127.7</v>
      </c>
    </row>
    <row r="156" spans="1:14">
      <c r="A156" s="69" t="str">
        <f>IF(Correlation!A156="","@9999","@"&amp;Correlation!A156)</f>
        <v>@B</v>
      </c>
      <c r="B156" s="69" t="str">
        <f>IF(Correlation!B156="","@9999","@"&amp;Correlation!B156)</f>
        <v>@9999</v>
      </c>
      <c r="C156" s="69" t="str">
        <f>IF(Correlation!C156="","@9999","@"&amp;Correlation!C156)</f>
        <v>@9999</v>
      </c>
      <c r="D156" s="69" t="str">
        <f>IF(Correlation!D156="","@9999","@"&amp;Correlation!D156)</f>
        <v>@9999</v>
      </c>
      <c r="E156" s="69" t="str">
        <f>IF(Correlation!E156="","@9999","@"&amp;Correlation!E156)</f>
        <v>@03 b</v>
      </c>
      <c r="F156" s="69" t="str">
        <f>IF(Correlation!F156="","@9999","@"&amp;Correlation!F156)</f>
        <v>@36.8</v>
      </c>
      <c r="G156" s="69" t="str">
        <f>IF(Correlation!G156="","@9999","@"&amp;Correlation!G156)</f>
        <v>@1090.1</v>
      </c>
      <c r="H156" s="69" t="str">
        <f>IF(Correlation!H156="","@9999","@"&amp;Correlation!H156)</f>
        <v>@9999</v>
      </c>
      <c r="I156" s="69" t="str">
        <f>IF(Correlation!I156="","@9999","@"&amp;Correlation!I156)</f>
        <v>@9999</v>
      </c>
      <c r="J156" s="69" t="str">
        <f>IF(Correlation!J156="","@9999","@"&amp;Correlation!J156)</f>
        <v>@9999</v>
      </c>
      <c r="K156" s="69" t="str">
        <f>IF(Correlation!K156="","@9999","@"&amp;Correlation!K156)</f>
        <v>@9999</v>
      </c>
      <c r="L156" s="69" t="str">
        <f>IF(Correlation!L156="","@9999","@"&amp;Correlation!L156)</f>
        <v>@9999</v>
      </c>
      <c r="M156" s="69" t="str">
        <f>IF(Correlation!M156="","@9999","@"&amp;Correlation!M156)</f>
        <v>@9999</v>
      </c>
      <c r="N156" s="69" t="str">
        <f>IF(Correlation!N156="","@9999","@"&amp;Correlation!N156)</f>
        <v>@1131.3</v>
      </c>
    </row>
    <row r="157" spans="1:14">
      <c r="A157" s="69" t="str">
        <f>IF(Correlation!A157="","@9999","@"&amp;Correlation!A157)</f>
        <v>@B</v>
      </c>
      <c r="B157" s="69" t="str">
        <f>IF(Correlation!B157="","@9999","@"&amp;Correlation!B157)</f>
        <v>@A-07 top</v>
      </c>
      <c r="C157" s="69" t="str">
        <f>IF(Correlation!C157="","@9999","@"&amp;Correlation!C157)</f>
        <v>@0</v>
      </c>
      <c r="D157" s="69" t="str">
        <f>IF(Correlation!D157="","@9999","@"&amp;Correlation!D157)</f>
        <v>@1110.5</v>
      </c>
      <c r="E157" s="69" t="str">
        <f>IF(Correlation!E157="","@9999","@"&amp;Correlation!E157)</f>
        <v>@9999</v>
      </c>
      <c r="F157" s="69" t="str">
        <f>IF(Correlation!F157="","@9999","@"&amp;Correlation!F157)</f>
        <v>@9999</v>
      </c>
      <c r="G157" s="69" t="str">
        <f>IF(Correlation!G157="","@9999","@"&amp;Correlation!G157)</f>
        <v>@9999</v>
      </c>
      <c r="H157" s="69" t="str">
        <f>IF(Correlation!H157="","@9999","@"&amp;Correlation!H157)</f>
        <v>@9999</v>
      </c>
      <c r="I157" s="69" t="str">
        <f>IF(Correlation!I157="","@9999","@"&amp;Correlation!I157)</f>
        <v>@9999</v>
      </c>
      <c r="J157" s="69" t="str">
        <f>IF(Correlation!J157="","@9999","@"&amp;Correlation!J157)</f>
        <v>@9999</v>
      </c>
      <c r="K157" s="69" t="str">
        <f>IF(Correlation!K157="","@9999","@"&amp;Correlation!K157)</f>
        <v>@9999</v>
      </c>
      <c r="L157" s="69" t="str">
        <f>IF(Correlation!L157="","@9999","@"&amp;Correlation!L157)</f>
        <v>@9999</v>
      </c>
      <c r="M157" s="69" t="str">
        <f>IF(Correlation!M157="","@9999","@"&amp;Correlation!M157)</f>
        <v>@9999</v>
      </c>
      <c r="N157" s="69" t="str">
        <f>IF(Correlation!N157="","@9999","@"&amp;Correlation!N157)</f>
        <v>@9999</v>
      </c>
    </row>
    <row r="158" spans="1:14">
      <c r="A158" s="69" t="str">
        <f>IF(Correlation!A158="","@9999","@"&amp;Correlation!A158)</f>
        <v>@B</v>
      </c>
      <c r="B158" s="69" t="str">
        <f>IF(Correlation!B158="","@9999","@"&amp;Correlation!B158)</f>
        <v>@01</v>
      </c>
      <c r="C158" s="69" t="str">
        <f>IF(Correlation!C158="","@9999","@"&amp;Correlation!C158)</f>
        <v>@13.1</v>
      </c>
      <c r="D158" s="69" t="str">
        <f>IF(Correlation!D158="","@9999","@"&amp;Correlation!D158)</f>
        <v>@1123.6</v>
      </c>
      <c r="E158" s="69" t="str">
        <f>IF(Correlation!E158="","@9999","@"&amp;Correlation!E158)</f>
        <v>@04 a</v>
      </c>
      <c r="F158" s="69" t="str">
        <f>IF(Correlation!F158="","@9999","@"&amp;Correlation!F158)</f>
        <v>@56.9</v>
      </c>
      <c r="G158" s="69" t="str">
        <f>IF(Correlation!G158="","@9999","@"&amp;Correlation!G158)</f>
        <v>@1110.2</v>
      </c>
      <c r="H158" s="69" t="str">
        <f>IF(Correlation!H158="","@9999","@"&amp;Correlation!H158)</f>
        <v>@9999</v>
      </c>
      <c r="I158" s="69" t="str">
        <f>IF(Correlation!I158="","@9999","@"&amp;Correlation!I158)</f>
        <v>@9999</v>
      </c>
      <c r="J158" s="69" t="str">
        <f>IF(Correlation!J158="","@9999","@"&amp;Correlation!J158)</f>
        <v>@9999</v>
      </c>
      <c r="K158" s="69" t="str">
        <f>IF(Correlation!K158="","@9999","@"&amp;Correlation!K158)</f>
        <v>@9999</v>
      </c>
      <c r="L158" s="69" t="str">
        <f>IF(Correlation!L158="","@9999","@"&amp;Correlation!L158)</f>
        <v>@9999</v>
      </c>
      <c r="M158" s="69" t="str">
        <f>IF(Correlation!M158="","@9999","@"&amp;Correlation!M158)</f>
        <v>@9999</v>
      </c>
      <c r="N158" s="69" t="str">
        <f>IF(Correlation!N158="","@9999","@"&amp;Correlation!N158)</f>
        <v>@1151.4</v>
      </c>
    </row>
    <row r="159" spans="1:14">
      <c r="A159" s="69" t="str">
        <f>IF(Correlation!A159="","@9999","@"&amp;Correlation!A159)</f>
        <v>@B</v>
      </c>
      <c r="B159" s="69" t="str">
        <f>IF(Correlation!B159="","@9999","@"&amp;Correlation!B159)</f>
        <v>@02</v>
      </c>
      <c r="C159" s="69" t="str">
        <f>IF(Correlation!C159="","@9999","@"&amp;Correlation!C159)</f>
        <v>@14.8</v>
      </c>
      <c r="D159" s="69" t="str">
        <f>IF(Correlation!D159="","@9999","@"&amp;Correlation!D159)</f>
        <v>@1125.3</v>
      </c>
      <c r="E159" s="69" t="str">
        <f>IF(Correlation!E159="","@9999","@"&amp;Correlation!E159)</f>
        <v>@04 b</v>
      </c>
      <c r="F159" s="69" t="str">
        <f>IF(Correlation!F159="","@9999","@"&amp;Correlation!F159)</f>
        <v>@58.5</v>
      </c>
      <c r="G159" s="69" t="str">
        <f>IF(Correlation!G159="","@9999","@"&amp;Correlation!G159)</f>
        <v>@1111.8</v>
      </c>
      <c r="H159" s="69" t="str">
        <f>IF(Correlation!H159="","@9999","@"&amp;Correlation!H159)</f>
        <v>@9999</v>
      </c>
      <c r="I159" s="69" t="str">
        <f>IF(Correlation!I159="","@9999","@"&amp;Correlation!I159)</f>
        <v>@9999</v>
      </c>
      <c r="J159" s="69" t="str">
        <f>IF(Correlation!J159="","@9999","@"&amp;Correlation!J159)</f>
        <v>@9999</v>
      </c>
      <c r="K159" s="69" t="str">
        <f>IF(Correlation!K159="","@9999","@"&amp;Correlation!K159)</f>
        <v>@9999</v>
      </c>
      <c r="L159" s="69" t="str">
        <f>IF(Correlation!L159="","@9999","@"&amp;Correlation!L159)</f>
        <v>@9999</v>
      </c>
      <c r="M159" s="69" t="str">
        <f>IF(Correlation!M159="","@9999","@"&amp;Correlation!M159)</f>
        <v>@9999</v>
      </c>
      <c r="N159" s="69" t="str">
        <f>IF(Correlation!N159="","@9999","@"&amp;Correlation!N159)</f>
        <v>@1153</v>
      </c>
    </row>
    <row r="160" spans="1:14">
      <c r="A160" s="69" t="str">
        <f>IF(Correlation!A160="","@9999","@"&amp;Correlation!A160)</f>
        <v>@B</v>
      </c>
      <c r="B160" s="69" t="str">
        <f>IF(Correlation!B160="","@9999","@"&amp;Correlation!B160)</f>
        <v>@03</v>
      </c>
      <c r="C160" s="69" t="str">
        <f>IF(Correlation!C160="","@9999","@"&amp;Correlation!C160)</f>
        <v>@19.1</v>
      </c>
      <c r="D160" s="69" t="str">
        <f>IF(Correlation!D160="","@9999","@"&amp;Correlation!D160)</f>
        <v>@1129.6</v>
      </c>
      <c r="E160" s="69" t="str">
        <f>IF(Correlation!E160="","@9999","@"&amp;Correlation!E160)</f>
        <v>@9999</v>
      </c>
      <c r="F160" s="69" t="str">
        <f>IF(Correlation!F160="","@9999","@"&amp;Correlation!F160)</f>
        <v>@9999</v>
      </c>
      <c r="G160" s="69" t="str">
        <f>IF(Correlation!G160="","@9999","@"&amp;Correlation!G160)</f>
        <v>@9999</v>
      </c>
      <c r="H160" s="69" t="str">
        <f>IF(Correlation!H160="","@9999","@"&amp;Correlation!H160)</f>
        <v>@9999</v>
      </c>
      <c r="I160" s="69" t="str">
        <f>IF(Correlation!I160="","@9999","@"&amp;Correlation!I160)</f>
        <v>@9999</v>
      </c>
      <c r="J160" s="69" t="str">
        <f>IF(Correlation!J160="","@9999","@"&amp;Correlation!J160)</f>
        <v>@9999</v>
      </c>
      <c r="K160" s="69" t="str">
        <f>IF(Correlation!K160="","@9999","@"&amp;Correlation!K160)</f>
        <v>@9999</v>
      </c>
      <c r="L160" s="69" t="str">
        <f>IF(Correlation!L160="","@9999","@"&amp;Correlation!L160)</f>
        <v>@9999</v>
      </c>
      <c r="M160" s="69" t="str">
        <f>IF(Correlation!M160="","@9999","@"&amp;Correlation!M160)</f>
        <v>@9999</v>
      </c>
      <c r="N160" s="69" t="str">
        <f>IF(Correlation!N160="","@9999","@"&amp;Correlation!N160)</f>
        <v>@9999</v>
      </c>
    </row>
    <row r="161" spans="1:14">
      <c r="A161" s="69" t="str">
        <f>IF(Correlation!A161="","@9999","@"&amp;Correlation!A161)</f>
        <v>@B</v>
      </c>
      <c r="B161" s="69" t="str">
        <f>IF(Correlation!B161="","@9999","@"&amp;Correlation!B161)</f>
        <v>@04 from</v>
      </c>
      <c r="C161" s="69" t="str">
        <f>IF(Correlation!C161="","@9999","@"&amp;Correlation!C161)</f>
        <v>@29</v>
      </c>
      <c r="D161" s="69" t="str">
        <f>IF(Correlation!D161="","@9999","@"&amp;Correlation!D161)</f>
        <v>@1139.5</v>
      </c>
      <c r="E161" s="69" t="str">
        <f>IF(Correlation!E161="","@9999","@"&amp;Correlation!E161)</f>
        <v>@9999</v>
      </c>
      <c r="F161" s="69" t="str">
        <f>IF(Correlation!F161="","@9999","@"&amp;Correlation!F161)</f>
        <v>@9999</v>
      </c>
      <c r="G161" s="69" t="str">
        <f>IF(Correlation!G161="","@9999","@"&amp;Correlation!G161)</f>
        <v>@9999</v>
      </c>
      <c r="H161" s="69" t="str">
        <f>IF(Correlation!H161="","@9999","@"&amp;Correlation!H161)</f>
        <v>@9999</v>
      </c>
      <c r="I161" s="69" t="str">
        <f>IF(Correlation!I161="","@9999","@"&amp;Correlation!I161)</f>
        <v>@9999</v>
      </c>
      <c r="J161" s="69" t="str">
        <f>IF(Correlation!J161="","@9999","@"&amp;Correlation!J161)</f>
        <v>@9999</v>
      </c>
      <c r="K161" s="69" t="str">
        <f>IF(Correlation!K161="","@9999","@"&amp;Correlation!K161)</f>
        <v>@9999</v>
      </c>
      <c r="L161" s="69" t="str">
        <f>IF(Correlation!L161="","@9999","@"&amp;Correlation!L161)</f>
        <v>@9999</v>
      </c>
      <c r="M161" s="69" t="str">
        <f>IF(Correlation!M161="","@9999","@"&amp;Correlation!M161)</f>
        <v>@9999</v>
      </c>
      <c r="N161" s="69" t="str">
        <f>IF(Correlation!N161="","@9999","@"&amp;Correlation!N161)</f>
        <v>@9999</v>
      </c>
    </row>
    <row r="162" spans="1:14">
      <c r="A162" s="69" t="str">
        <f>IF(Correlation!A162="","@9999","@"&amp;Correlation!A162)</f>
        <v>@B</v>
      </c>
      <c r="B162" s="69" t="str">
        <f>IF(Correlation!B162="","@9999","@"&amp;Correlation!B162)</f>
        <v>@04 to</v>
      </c>
      <c r="C162" s="69" t="str">
        <f>IF(Correlation!C162="","@9999","@"&amp;Correlation!C162)</f>
        <v>@29.6</v>
      </c>
      <c r="D162" s="69" t="str">
        <f>IF(Correlation!D162="","@9999","@"&amp;Correlation!D162)</f>
        <v>@1140.1</v>
      </c>
      <c r="E162" s="69" t="str">
        <f>IF(Correlation!E162="","@9999","@"&amp;Correlation!E162)</f>
        <v>@05</v>
      </c>
      <c r="F162" s="69" t="str">
        <f>IF(Correlation!F162="","@9999","@"&amp;Correlation!F162)</f>
        <v>@74.6</v>
      </c>
      <c r="G162" s="69" t="str">
        <f>IF(Correlation!G162="","@9999","@"&amp;Correlation!G162)</f>
        <v>@1127.9</v>
      </c>
      <c r="H162" s="69" t="str">
        <f>IF(Correlation!H162="","@9999","@"&amp;Correlation!H162)</f>
        <v>@9999</v>
      </c>
      <c r="I162" s="69" t="str">
        <f>IF(Correlation!I162="","@9999","@"&amp;Correlation!I162)</f>
        <v>@9999</v>
      </c>
      <c r="J162" s="69" t="str">
        <f>IF(Correlation!J162="","@9999","@"&amp;Correlation!J162)</f>
        <v>@9999</v>
      </c>
      <c r="K162" s="69" t="str">
        <f>IF(Correlation!K162="","@9999","@"&amp;Correlation!K162)</f>
        <v>@9999</v>
      </c>
      <c r="L162" s="69" t="str">
        <f>IF(Correlation!L162="","@9999","@"&amp;Correlation!L162)</f>
        <v>@9999</v>
      </c>
      <c r="M162" s="69" t="str">
        <f>IF(Correlation!M162="","@9999","@"&amp;Correlation!M162)</f>
        <v>@9999</v>
      </c>
      <c r="N162" s="69" t="str">
        <f>IF(Correlation!N162="","@9999","@"&amp;Correlation!N162)</f>
        <v>@1169.1</v>
      </c>
    </row>
    <row r="163" spans="1:14">
      <c r="A163" s="69" t="str">
        <f>IF(Correlation!A163="","@9999","@"&amp;Correlation!A163)</f>
        <v>@B</v>
      </c>
      <c r="B163" s="69" t="str">
        <f>IF(Correlation!B163="","@9999","@"&amp;Correlation!B163)</f>
        <v>@05</v>
      </c>
      <c r="C163" s="69" t="str">
        <f>IF(Correlation!C163="","@9999","@"&amp;Correlation!C163)</f>
        <v>@53.5</v>
      </c>
      <c r="D163" s="69" t="str">
        <f>IF(Correlation!D163="","@9999","@"&amp;Correlation!D163)</f>
        <v>@1164</v>
      </c>
      <c r="E163" s="69" t="str">
        <f>IF(Correlation!E163="","@9999","@"&amp;Correlation!E163)</f>
        <v>@06 a</v>
      </c>
      <c r="F163" s="69" t="str">
        <f>IF(Correlation!F163="","@9999","@"&amp;Correlation!F163)</f>
        <v>@98.5</v>
      </c>
      <c r="G163" s="69" t="str">
        <f>IF(Correlation!G163="","@9999","@"&amp;Correlation!G163)</f>
        <v>@1151.8</v>
      </c>
      <c r="H163" s="69" t="str">
        <f>IF(Correlation!H163="","@9999","@"&amp;Correlation!H163)</f>
        <v>@9999</v>
      </c>
      <c r="I163" s="69" t="str">
        <f>IF(Correlation!I163="","@9999","@"&amp;Correlation!I163)</f>
        <v>@9999</v>
      </c>
      <c r="J163" s="69" t="str">
        <f>IF(Correlation!J163="","@9999","@"&amp;Correlation!J163)</f>
        <v>@9999</v>
      </c>
      <c r="K163" s="69" t="str">
        <f>IF(Correlation!K163="","@9999","@"&amp;Correlation!K163)</f>
        <v>@9999</v>
      </c>
      <c r="L163" s="69" t="str">
        <f>IF(Correlation!L163="","@9999","@"&amp;Correlation!L163)</f>
        <v>@9999</v>
      </c>
      <c r="M163" s="69" t="str">
        <f>IF(Correlation!M163="","@9999","@"&amp;Correlation!M163)</f>
        <v>@9999</v>
      </c>
      <c r="N163" s="69" t="str">
        <f>IF(Correlation!N163="","@9999","@"&amp;Correlation!N163)</f>
        <v>@1193</v>
      </c>
    </row>
    <row r="164" spans="1:14">
      <c r="A164" s="69" t="str">
        <f>IF(Correlation!A164="","@9999","@"&amp;Correlation!A164)</f>
        <v>@B</v>
      </c>
      <c r="B164" s="69" t="str">
        <f>IF(Correlation!B164="","@9999","@"&amp;Correlation!B164)</f>
        <v>@06</v>
      </c>
      <c r="C164" s="69" t="str">
        <f>IF(Correlation!C164="","@9999","@"&amp;Correlation!C164)</f>
        <v>@55</v>
      </c>
      <c r="D164" s="69" t="str">
        <f>IF(Correlation!D164="","@9999","@"&amp;Correlation!D164)</f>
        <v>@1165.5</v>
      </c>
      <c r="E164" s="69" t="str">
        <f>IF(Correlation!E164="","@9999","@"&amp;Correlation!E164)</f>
        <v>@06 b</v>
      </c>
      <c r="F164" s="69" t="str">
        <f>IF(Correlation!F164="","@9999","@"&amp;Correlation!F164)</f>
        <v>@100.3</v>
      </c>
      <c r="G164" s="69" t="str">
        <f>IF(Correlation!G164="","@9999","@"&amp;Correlation!G164)</f>
        <v>@1153.6</v>
      </c>
      <c r="H164" s="69" t="str">
        <f>IF(Correlation!H164="","@9999","@"&amp;Correlation!H164)</f>
        <v>@9999</v>
      </c>
      <c r="I164" s="69" t="str">
        <f>IF(Correlation!I164="","@9999","@"&amp;Correlation!I164)</f>
        <v>@9999</v>
      </c>
      <c r="J164" s="69" t="str">
        <f>IF(Correlation!J164="","@9999","@"&amp;Correlation!J164)</f>
        <v>@9999</v>
      </c>
      <c r="K164" s="69" t="str">
        <f>IF(Correlation!K164="","@9999","@"&amp;Correlation!K164)</f>
        <v>@9999</v>
      </c>
      <c r="L164" s="69" t="str">
        <f>IF(Correlation!L164="","@9999","@"&amp;Correlation!L164)</f>
        <v>@9999</v>
      </c>
      <c r="M164" s="69" t="str">
        <f>IF(Correlation!M164="","@9999","@"&amp;Correlation!M164)</f>
        <v>@9999</v>
      </c>
      <c r="N164" s="69" t="str">
        <f>IF(Correlation!N164="","@9999","@"&amp;Correlation!N164)</f>
        <v>@1194.8</v>
      </c>
    </row>
    <row r="165" spans="1:14">
      <c r="A165" s="69" t="str">
        <f>IF(Correlation!A165="","@9999","@"&amp;Correlation!A165)</f>
        <v>@K-011</v>
      </c>
      <c r="B165" s="69" t="str">
        <f>IF(Correlation!B165="","@9999","@"&amp;Correlation!B165)</f>
        <v>@07</v>
      </c>
      <c r="C165" s="69" t="str">
        <f>IF(Correlation!C165="","@9999","@"&amp;Correlation!C165)</f>
        <v>@66.3</v>
      </c>
      <c r="D165" s="69" t="str">
        <f>IF(Correlation!D165="","@9999","@"&amp;Correlation!D165)</f>
        <v>@1176.8</v>
      </c>
      <c r="E165" s="69" t="str">
        <f>IF(Correlation!E165="","@9999","@"&amp;Correlation!E165)</f>
        <v>@07</v>
      </c>
      <c r="F165" s="69" t="str">
        <f>IF(Correlation!F165="","@9999","@"&amp;Correlation!F165)</f>
        <v>@112.3</v>
      </c>
      <c r="G165" s="69" t="str">
        <f>IF(Correlation!G165="","@9999","@"&amp;Correlation!G165)</f>
        <v>@1165.6</v>
      </c>
      <c r="H165" s="69" t="str">
        <f>IF(Correlation!H165="","@9999","@"&amp;Correlation!H165)</f>
        <v>@9999</v>
      </c>
      <c r="I165" s="69" t="str">
        <f>IF(Correlation!I165="","@9999","@"&amp;Correlation!I165)</f>
        <v>@9999</v>
      </c>
      <c r="J165" s="69" t="str">
        <f>IF(Correlation!J165="","@9999","@"&amp;Correlation!J165)</f>
        <v>@9999</v>
      </c>
      <c r="K165" s="69" t="str">
        <f>IF(Correlation!K165="","@9999","@"&amp;Correlation!K165)</f>
        <v>@9999</v>
      </c>
      <c r="L165" s="69" t="str">
        <f>IF(Correlation!L165="","@9999","@"&amp;Correlation!L165)</f>
        <v>@9999</v>
      </c>
      <c r="M165" s="69" t="str">
        <f>IF(Correlation!M165="","@9999","@"&amp;Correlation!M165)</f>
        <v>@9999</v>
      </c>
      <c r="N165" s="69" t="str">
        <f>IF(Correlation!N165="","@9999","@"&amp;Correlation!N165)</f>
        <v>@1206.8</v>
      </c>
    </row>
    <row r="166" spans="1:14">
      <c r="A166" s="69" t="str">
        <f>IF(Correlation!A166="","@9999","@"&amp;Correlation!A166)</f>
        <v>@A</v>
      </c>
      <c r="B166" s="69" t="str">
        <f>IF(Correlation!B166="","@9999","@"&amp;Correlation!B166)</f>
        <v>@08 a</v>
      </c>
      <c r="C166" s="69" t="str">
        <f>IF(Correlation!C166="","@9999","@"&amp;Correlation!C166)</f>
        <v>@9999</v>
      </c>
      <c r="D166" s="69" t="str">
        <f>IF(Correlation!D166="","@9999","@"&amp;Correlation!D166)</f>
        <v>@9999</v>
      </c>
      <c r="E166" s="69" t="str">
        <f>IF(Correlation!E166="","@9999","@"&amp;Correlation!E166)</f>
        <v>@9999</v>
      </c>
      <c r="F166" s="69" t="str">
        <f>IF(Correlation!F166="","@9999","@"&amp;Correlation!F166)</f>
        <v>@9999</v>
      </c>
      <c r="G166" s="69" t="str">
        <f>IF(Correlation!G166="","@9999","@"&amp;Correlation!G166)</f>
        <v>@9999</v>
      </c>
      <c r="H166" s="69" t="str">
        <f>IF(Correlation!H166="","@9999","@"&amp;Correlation!H166)</f>
        <v>@9999</v>
      </c>
      <c r="I166" s="69" t="str">
        <f>IF(Correlation!I166="","@9999","@"&amp;Correlation!I166)</f>
        <v>@9999</v>
      </c>
      <c r="J166" s="69" t="str">
        <f>IF(Correlation!J166="","@9999","@"&amp;Correlation!J166)</f>
        <v>@9999</v>
      </c>
      <c r="K166" s="69" t="str">
        <f>IF(Correlation!K166="","@9999","@"&amp;Correlation!K166)</f>
        <v>@9999</v>
      </c>
      <c r="L166" s="69" t="str">
        <f>IF(Correlation!L166="","@9999","@"&amp;Correlation!L166)</f>
        <v>@9999</v>
      </c>
      <c r="M166" s="69" t="str">
        <f>IF(Correlation!M166="","@9999","@"&amp;Correlation!M166)</f>
        <v>@9999</v>
      </c>
      <c r="N166" s="69" t="str">
        <f>IF(Correlation!N166="","@9999","@"&amp;Correlation!N166)</f>
        <v>@9999</v>
      </c>
    </row>
    <row r="167" spans="1:14">
      <c r="A167" s="69" t="str">
        <f>IF(Correlation!A167="","@9999","@"&amp;Correlation!A167)</f>
        <v>@A</v>
      </c>
      <c r="B167" s="69" t="str">
        <f>IF(Correlation!B167="","@9999","@"&amp;Correlation!B167)</f>
        <v>@08 b</v>
      </c>
      <c r="C167" s="69" t="str">
        <f>IF(Correlation!C167="","@9999","@"&amp;Correlation!C167)</f>
        <v>@9999</v>
      </c>
      <c r="D167" s="69" t="str">
        <f>IF(Correlation!D167="","@9999","@"&amp;Correlation!D167)</f>
        <v>@9999</v>
      </c>
      <c r="E167" s="69" t="str">
        <f>IF(Correlation!E167="","@9999","@"&amp;Correlation!E167)</f>
        <v>@9999</v>
      </c>
      <c r="F167" s="69" t="str">
        <f>IF(Correlation!F167="","@9999","@"&amp;Correlation!F167)</f>
        <v>@9999</v>
      </c>
      <c r="G167" s="69" t="str">
        <f>IF(Correlation!G167="","@9999","@"&amp;Correlation!G167)</f>
        <v>@9999</v>
      </c>
      <c r="H167" s="69" t="str">
        <f>IF(Correlation!H167="","@9999","@"&amp;Correlation!H167)</f>
        <v>@9999</v>
      </c>
      <c r="I167" s="69" t="str">
        <f>IF(Correlation!I167="","@9999","@"&amp;Correlation!I167)</f>
        <v>@9999</v>
      </c>
      <c r="J167" s="69" t="str">
        <f>IF(Correlation!J167="","@9999","@"&amp;Correlation!J167)</f>
        <v>@9999</v>
      </c>
      <c r="K167" s="69" t="str">
        <f>IF(Correlation!K167="","@9999","@"&amp;Correlation!K167)</f>
        <v>@9999</v>
      </c>
      <c r="L167" s="69" t="str">
        <f>IF(Correlation!L167="","@9999","@"&amp;Correlation!L167)</f>
        <v>@9999</v>
      </c>
      <c r="M167" s="69" t="str">
        <f>IF(Correlation!M167="","@9999","@"&amp;Correlation!M167)</f>
        <v>@9999</v>
      </c>
      <c r="N167" s="69" t="str">
        <f>IF(Correlation!N167="","@9999","@"&amp;Correlation!N167)</f>
        <v>@9999</v>
      </c>
    </row>
    <row r="168" spans="1:14">
      <c r="A168" s="69" t="str">
        <f>IF(Correlation!A168="","@9999","@"&amp;Correlation!A168)</f>
        <v>@A</v>
      </c>
      <c r="B168" s="69" t="str">
        <f>IF(Correlation!B168="","@9999","@"&amp;Correlation!B168)</f>
        <v>@08 c</v>
      </c>
      <c r="C168" s="69" t="str">
        <f>IF(Correlation!C168="","@9999","@"&amp;Correlation!C168)</f>
        <v>@79.8</v>
      </c>
      <c r="D168" s="69" t="str">
        <f>IF(Correlation!D168="","@9999","@"&amp;Correlation!D168)</f>
        <v>@1190.3</v>
      </c>
      <c r="E168" s="69" t="str">
        <f>IF(Correlation!E168="","@9999","@"&amp;Correlation!E168)</f>
        <v>@9999</v>
      </c>
      <c r="F168" s="69" t="str">
        <f>IF(Correlation!F168="","@9999","@"&amp;Correlation!F168)</f>
        <v>@9999</v>
      </c>
      <c r="G168" s="69" t="str">
        <f>IF(Correlation!G168="","@9999","@"&amp;Correlation!G168)</f>
        <v>@9999</v>
      </c>
      <c r="H168" s="69" t="str">
        <f>IF(Correlation!H168="","@9999","@"&amp;Correlation!H168)</f>
        <v>@9999</v>
      </c>
      <c r="I168" s="69" t="str">
        <f>IF(Correlation!I168="","@9999","@"&amp;Correlation!I168)</f>
        <v>@9999</v>
      </c>
      <c r="J168" s="69" t="str">
        <f>IF(Correlation!J168="","@9999","@"&amp;Correlation!J168)</f>
        <v>@9999</v>
      </c>
      <c r="K168" s="69" t="str">
        <f>IF(Correlation!K168="","@9999","@"&amp;Correlation!K168)</f>
        <v>@9999</v>
      </c>
      <c r="L168" s="69" t="str">
        <f>IF(Correlation!L168="","@9999","@"&amp;Correlation!L168)</f>
        <v>@9999</v>
      </c>
      <c r="M168" s="69" t="str">
        <f>IF(Correlation!M168="","@9999","@"&amp;Correlation!M168)</f>
        <v>@9999</v>
      </c>
      <c r="N168" s="69" t="str">
        <f>IF(Correlation!N168="","@9999","@"&amp;Correlation!N168)</f>
        <v>@1220.3</v>
      </c>
    </row>
    <row r="169" spans="1:14">
      <c r="A169" s="69" t="str">
        <f>IF(Correlation!A169="","@9999","@"&amp;Correlation!A169)</f>
        <v>@A</v>
      </c>
      <c r="B169" s="69" t="str">
        <f>IF(Correlation!B169="","@9999","@"&amp;Correlation!B169)</f>
        <v>@09</v>
      </c>
      <c r="C169" s="69" t="str">
        <f>IF(Correlation!C169="","@9999","@"&amp;Correlation!C169)</f>
        <v>@87.1</v>
      </c>
      <c r="D169" s="69" t="str">
        <f>IF(Correlation!D169="","@9999","@"&amp;Correlation!D169)</f>
        <v>@1197.6</v>
      </c>
      <c r="E169" s="69" t="str">
        <f>IF(Correlation!E169="","@9999","@"&amp;Correlation!E169)</f>
        <v>@9999</v>
      </c>
      <c r="F169" s="69" t="str">
        <f>IF(Correlation!F169="","@9999","@"&amp;Correlation!F169)</f>
        <v>@9999</v>
      </c>
      <c r="G169" s="69" t="str">
        <f>IF(Correlation!G169="","@9999","@"&amp;Correlation!G169)</f>
        <v>@9999</v>
      </c>
      <c r="H169" s="69" t="str">
        <f>IF(Correlation!H169="","@9999","@"&amp;Correlation!H169)</f>
        <v>@9999</v>
      </c>
      <c r="I169" s="69" t="str">
        <f>IF(Correlation!I169="","@9999","@"&amp;Correlation!I169)</f>
        <v>@9999</v>
      </c>
      <c r="J169" s="69" t="str">
        <f>IF(Correlation!J169="","@9999","@"&amp;Correlation!J169)</f>
        <v>@9999</v>
      </c>
      <c r="K169" s="69" t="str">
        <f>IF(Correlation!K169="","@9999","@"&amp;Correlation!K169)</f>
        <v>@9999</v>
      </c>
      <c r="L169" s="69" t="str">
        <f>IF(Correlation!L169="","@9999","@"&amp;Correlation!L169)</f>
        <v>@9999</v>
      </c>
      <c r="M169" s="69" t="str">
        <f>IF(Correlation!M169="","@9999","@"&amp;Correlation!M169)</f>
        <v>@9999</v>
      </c>
      <c r="N169" s="69" t="str">
        <f>IF(Correlation!N169="","@9999","@"&amp;Correlation!N169)</f>
        <v>@1227.6</v>
      </c>
    </row>
    <row r="170" spans="1:14">
      <c r="A170" s="69" t="str">
        <f>IF(Correlation!A170="","@9999","@"&amp;Correlation!A170)</f>
        <v>@A</v>
      </c>
      <c r="B170" s="69" t="str">
        <f>IF(Correlation!B170="","@9999","@"&amp;Correlation!B170)</f>
        <v>@10</v>
      </c>
      <c r="C170" s="69" t="str">
        <f>IF(Correlation!C170="","@9999","@"&amp;Correlation!C170)</f>
        <v>@95.4</v>
      </c>
      <c r="D170" s="69" t="str">
        <f>IF(Correlation!D170="","@9999","@"&amp;Correlation!D170)</f>
        <v>@1205.9</v>
      </c>
      <c r="E170" s="69" t="str">
        <f>IF(Correlation!E170="","@9999","@"&amp;Correlation!E170)</f>
        <v>@08</v>
      </c>
      <c r="F170" s="69" t="str">
        <f>IF(Correlation!F170="","@9999","@"&amp;Correlation!F170)</f>
        <v>@142.4</v>
      </c>
      <c r="G170" s="69" t="str">
        <f>IF(Correlation!G170="","@9999","@"&amp;Correlation!G170)</f>
        <v>@1195.7</v>
      </c>
      <c r="H170" s="69" t="str">
        <f>IF(Correlation!H170="","@9999","@"&amp;Correlation!H170)</f>
        <v>@9999</v>
      </c>
      <c r="I170" s="69" t="str">
        <f>IF(Correlation!I170="","@9999","@"&amp;Correlation!I170)</f>
        <v>@9999</v>
      </c>
      <c r="J170" s="69" t="str">
        <f>IF(Correlation!J170="","@9999","@"&amp;Correlation!J170)</f>
        <v>@9999</v>
      </c>
      <c r="K170" s="69" t="str">
        <f>IF(Correlation!K170="","@9999","@"&amp;Correlation!K170)</f>
        <v>@9999</v>
      </c>
      <c r="L170" s="69" t="str">
        <f>IF(Correlation!L170="","@9999","@"&amp;Correlation!L170)</f>
        <v>@9999</v>
      </c>
      <c r="M170" s="69" t="str">
        <f>IF(Correlation!M170="","@9999","@"&amp;Correlation!M170)</f>
        <v>@9999</v>
      </c>
      <c r="N170" s="69" t="str">
        <f>IF(Correlation!N170="","@9999","@"&amp;Correlation!N170)</f>
        <v>@1235.9</v>
      </c>
    </row>
    <row r="171" spans="1:14">
      <c r="A171" s="69" t="str">
        <f>IF(Correlation!A171="","@9999","@"&amp;Correlation!A171)</f>
        <v>@A</v>
      </c>
      <c r="B171" s="69" t="str">
        <f>IF(Correlation!B171="","@9999","@"&amp;Correlation!B171)</f>
        <v>@11</v>
      </c>
      <c r="C171" s="69" t="str">
        <f>IF(Correlation!C171="","@9999","@"&amp;Correlation!C171)</f>
        <v>@103.7</v>
      </c>
      <c r="D171" s="69" t="str">
        <f>IF(Correlation!D171="","@9999","@"&amp;Correlation!D171)</f>
        <v>@1214.2</v>
      </c>
      <c r="E171" s="69" t="str">
        <f>IF(Correlation!E171="","@9999","@"&amp;Correlation!E171)</f>
        <v>@09 a</v>
      </c>
      <c r="F171" s="69" t="str">
        <f>IF(Correlation!F171="","@9999","@"&amp;Correlation!F171)</f>
        <v>@150.6</v>
      </c>
      <c r="G171" s="69" t="str">
        <f>IF(Correlation!G171="","@9999","@"&amp;Correlation!G171)</f>
        <v>@1203.9</v>
      </c>
      <c r="H171" s="69" t="str">
        <f>IF(Correlation!H171="","@9999","@"&amp;Correlation!H171)</f>
        <v>@9999</v>
      </c>
      <c r="I171" s="69" t="str">
        <f>IF(Correlation!I171="","@9999","@"&amp;Correlation!I171)</f>
        <v>@9999</v>
      </c>
      <c r="J171" s="69" t="str">
        <f>IF(Correlation!J171="","@9999","@"&amp;Correlation!J171)</f>
        <v>@9999</v>
      </c>
      <c r="K171" s="69" t="str">
        <f>IF(Correlation!K171="","@9999","@"&amp;Correlation!K171)</f>
        <v>@9999</v>
      </c>
      <c r="L171" s="69" t="str">
        <f>IF(Correlation!L171="","@9999","@"&amp;Correlation!L171)</f>
        <v>@9999</v>
      </c>
      <c r="M171" s="69" t="str">
        <f>IF(Correlation!M171="","@9999","@"&amp;Correlation!M171)</f>
        <v>@9999</v>
      </c>
      <c r="N171" s="69" t="str">
        <f>IF(Correlation!N171="","@9999","@"&amp;Correlation!N171)</f>
        <v>@1244.2</v>
      </c>
    </row>
    <row r="172" spans="1:14">
      <c r="A172" s="69" t="str">
        <f>IF(Correlation!A172="","@9999","@"&amp;Correlation!A172)</f>
        <v>@A</v>
      </c>
      <c r="B172" s="69" t="str">
        <f>IF(Correlation!B172="","@9999","@"&amp;Correlation!B172)</f>
        <v>@12</v>
      </c>
      <c r="C172" s="69" t="str">
        <f>IF(Correlation!C172="","@9999","@"&amp;Correlation!C172)</f>
        <v>@107.3</v>
      </c>
      <c r="D172" s="69" t="str">
        <f>IF(Correlation!D172="","@9999","@"&amp;Correlation!D172)</f>
        <v>@1217.8</v>
      </c>
      <c r="E172" s="69" t="str">
        <f>IF(Correlation!E172="","@9999","@"&amp;Correlation!E172)</f>
        <v>@09 b</v>
      </c>
      <c r="F172" s="69" t="str">
        <f>IF(Correlation!F172="","@9999","@"&amp;Correlation!F172)</f>
        <v>@154.2</v>
      </c>
      <c r="G172" s="69" t="str">
        <f>IF(Correlation!G172="","@9999","@"&amp;Correlation!G172)</f>
        <v>@1207.5</v>
      </c>
      <c r="H172" s="69" t="str">
        <f>IF(Correlation!H172="","@9999","@"&amp;Correlation!H172)</f>
        <v>@9999</v>
      </c>
      <c r="I172" s="69" t="str">
        <f>IF(Correlation!I172="","@9999","@"&amp;Correlation!I172)</f>
        <v>@9999</v>
      </c>
      <c r="J172" s="69" t="str">
        <f>IF(Correlation!J172="","@9999","@"&amp;Correlation!J172)</f>
        <v>@9999</v>
      </c>
      <c r="K172" s="69" t="str">
        <f>IF(Correlation!K172="","@9999","@"&amp;Correlation!K172)</f>
        <v>@9999</v>
      </c>
      <c r="L172" s="69" t="str">
        <f>IF(Correlation!L172="","@9999","@"&amp;Correlation!L172)</f>
        <v>@9999</v>
      </c>
      <c r="M172" s="69" t="str">
        <f>IF(Correlation!M172="","@9999","@"&amp;Correlation!M172)</f>
        <v>@9999</v>
      </c>
      <c r="N172" s="69" t="str">
        <f>IF(Correlation!N172="","@9999","@"&amp;Correlation!N172)</f>
        <v>@1247.8</v>
      </c>
    </row>
    <row r="173" spans="1:14">
      <c r="A173" s="69" t="str">
        <f>IF(Correlation!A173="","@9999","@"&amp;Correlation!A173)</f>
        <v>@A</v>
      </c>
      <c r="B173" s="69" t="str">
        <f>IF(Correlation!B173="","@9999","@"&amp;Correlation!B173)</f>
        <v>@13</v>
      </c>
      <c r="C173" s="69" t="str">
        <f>IF(Correlation!C173="","@9999","@"&amp;Correlation!C173)</f>
        <v>@109.4</v>
      </c>
      <c r="D173" s="69" t="str">
        <f>IF(Correlation!D173="","@9999","@"&amp;Correlation!D173)</f>
        <v>@1219.9</v>
      </c>
      <c r="E173" s="69" t="str">
        <f>IF(Correlation!E173="","@9999","@"&amp;Correlation!E173)</f>
        <v>@09 c</v>
      </c>
      <c r="F173" s="69" t="str">
        <f>IF(Correlation!F173="","@9999","@"&amp;Correlation!F173)</f>
        <v>@156.1</v>
      </c>
      <c r="G173" s="69" t="str">
        <f>IF(Correlation!G173="","@9999","@"&amp;Correlation!G173)</f>
        <v>@1209.4</v>
      </c>
      <c r="H173" s="69" t="str">
        <f>IF(Correlation!H173="","@9999","@"&amp;Correlation!H173)</f>
        <v>@9999</v>
      </c>
      <c r="I173" s="69" t="str">
        <f>IF(Correlation!I173="","@9999","@"&amp;Correlation!I173)</f>
        <v>@9999</v>
      </c>
      <c r="J173" s="69" t="str">
        <f>IF(Correlation!J173="","@9999","@"&amp;Correlation!J173)</f>
        <v>@9999</v>
      </c>
      <c r="K173" s="69" t="str">
        <f>IF(Correlation!K173="","@9999","@"&amp;Correlation!K173)</f>
        <v>@9999</v>
      </c>
      <c r="L173" s="69" t="str">
        <f>IF(Correlation!L173="","@9999","@"&amp;Correlation!L173)</f>
        <v>@9999</v>
      </c>
      <c r="M173" s="69" t="str">
        <f>IF(Correlation!M173="","@9999","@"&amp;Correlation!M173)</f>
        <v>@9999</v>
      </c>
      <c r="N173" s="69" t="str">
        <f>IF(Correlation!N173="","@9999","@"&amp;Correlation!N173)</f>
        <v>@1249.9</v>
      </c>
    </row>
    <row r="174" spans="1:14">
      <c r="A174" s="69" t="str">
        <f>IF(Correlation!A174="","@9999","@"&amp;Correlation!A174)</f>
        <v>@A</v>
      </c>
      <c r="B174" s="69" t="str">
        <f>IF(Correlation!B174="","@9999","@"&amp;Correlation!B174)</f>
        <v>@a</v>
      </c>
      <c r="C174" s="69" t="str">
        <f>IF(Correlation!C174="","@9999","@"&amp;Correlation!C174)</f>
        <v>@122.3</v>
      </c>
      <c r="D174" s="69" t="str">
        <f>IF(Correlation!D174="","@9999","@"&amp;Correlation!D174)</f>
        <v>@1232.8</v>
      </c>
      <c r="E174" s="69" t="str">
        <f>IF(Correlation!E174="","@9999","@"&amp;Correlation!E174)</f>
        <v>@10</v>
      </c>
      <c r="F174" s="69" t="str">
        <f>IF(Correlation!F174="","@9999","@"&amp;Correlation!F174)</f>
        <v>@169.5</v>
      </c>
      <c r="G174" s="69" t="str">
        <f>IF(Correlation!G174="","@9999","@"&amp;Correlation!G174)</f>
        <v>@1222.8</v>
      </c>
      <c r="H174" s="69" t="str">
        <f>IF(Correlation!H174="","@9999","@"&amp;Correlation!H174)</f>
        <v>@9999</v>
      </c>
      <c r="I174" s="69" t="str">
        <f>IF(Correlation!I174="","@9999","@"&amp;Correlation!I174)</f>
        <v>@9999</v>
      </c>
      <c r="J174" s="69" t="str">
        <f>IF(Correlation!J174="","@9999","@"&amp;Correlation!J174)</f>
        <v>@9999</v>
      </c>
      <c r="K174" s="69" t="str">
        <f>IF(Correlation!K174="","@9999","@"&amp;Correlation!K174)</f>
        <v>@9999</v>
      </c>
      <c r="L174" s="69" t="str">
        <f>IF(Correlation!L174="","@9999","@"&amp;Correlation!L174)</f>
        <v>@9999</v>
      </c>
      <c r="M174" s="69" t="str">
        <f>IF(Correlation!M174="","@9999","@"&amp;Correlation!M174)</f>
        <v>@9999</v>
      </c>
      <c r="N174" s="69" t="str">
        <f>IF(Correlation!N174="","@9999","@"&amp;Correlation!N174)</f>
        <v>@1262.8</v>
      </c>
    </row>
    <row r="175" spans="1:14">
      <c r="A175" s="69" t="str">
        <f>IF(Correlation!A175="","@9999","@"&amp;Correlation!A175)</f>
        <v>@A</v>
      </c>
      <c r="B175" s="69" t="str">
        <f>IF(Correlation!B175="","@9999","@"&amp;Correlation!B175)</f>
        <v>@9999</v>
      </c>
      <c r="C175" s="69" t="str">
        <f>IF(Correlation!C175="","@9999","@"&amp;Correlation!C175)</f>
        <v>@9999</v>
      </c>
      <c r="D175" s="69" t="str">
        <f>IF(Correlation!D175="","@9999","@"&amp;Correlation!D175)</f>
        <v>@9999</v>
      </c>
      <c r="E175" s="69" t="str">
        <f>IF(Correlation!E175="","@9999","@"&amp;Correlation!E175)</f>
        <v>@B-06 bottom</v>
      </c>
      <c r="F175" s="69" t="str">
        <f>IF(Correlation!F175="","@9999","@"&amp;Correlation!F175)</f>
        <v>@176.7</v>
      </c>
      <c r="G175" s="69" t="str">
        <f>IF(Correlation!G175="","@9999","@"&amp;Correlation!G175)</f>
        <v>@1230</v>
      </c>
      <c r="H175" s="69" t="str">
        <f>IF(Correlation!H175="","@9999","@"&amp;Correlation!H175)</f>
        <v>@9999</v>
      </c>
      <c r="I175" s="69" t="str">
        <f>IF(Correlation!I175="","@9999","@"&amp;Correlation!I175)</f>
        <v>@9999</v>
      </c>
      <c r="J175" s="69" t="str">
        <f>IF(Correlation!J175="","@9999","@"&amp;Correlation!J175)</f>
        <v>@9999</v>
      </c>
      <c r="K175" s="69" t="str">
        <f>IF(Correlation!K175="","@9999","@"&amp;Correlation!K175)</f>
        <v>@9999</v>
      </c>
      <c r="L175" s="69" t="str">
        <f>IF(Correlation!L175="","@9999","@"&amp;Correlation!L175)</f>
        <v>@9999</v>
      </c>
      <c r="M175" s="69" t="str">
        <f>IF(Correlation!M175="","@9999","@"&amp;Correlation!M175)</f>
        <v>@9999</v>
      </c>
      <c r="N175" s="69" t="str">
        <f>IF(Correlation!N175="","@9999","@"&amp;Correlation!N175)</f>
        <v>@9999</v>
      </c>
    </row>
    <row r="176" spans="1:14">
      <c r="A176" s="69" t="str">
        <f>IF(Correlation!A176="","@9999","@"&amp;Correlation!A176)</f>
        <v>@A</v>
      </c>
      <c r="B176" s="69" t="str">
        <f>IF(Correlation!B176="","@9999","@"&amp;Correlation!B176)</f>
        <v>@14</v>
      </c>
      <c r="C176" s="69" t="str">
        <f>IF(Correlation!C176="","@9999","@"&amp;Correlation!C176)</f>
        <v>@132</v>
      </c>
      <c r="D176" s="69" t="str">
        <f>IF(Correlation!D176="","@9999","@"&amp;Correlation!D176)</f>
        <v>@1242.5</v>
      </c>
      <c r="E176" s="69" t="str">
        <f>IF(Correlation!E176="","@9999","@"&amp;Correlation!E176)</f>
        <v>@9999</v>
      </c>
      <c r="F176" s="69" t="str">
        <f>IF(Correlation!F176="","@9999","@"&amp;Correlation!F176)</f>
        <v>@9999</v>
      </c>
      <c r="G176" s="69" t="str">
        <f>IF(Correlation!G176="","@9999","@"&amp;Correlation!G176)</f>
        <v>@9999</v>
      </c>
      <c r="H176" s="69" t="str">
        <f>IF(Correlation!H176="","@9999","@"&amp;Correlation!H176)</f>
        <v>@9999</v>
      </c>
      <c r="I176" s="69" t="str">
        <f>IF(Correlation!I176="","@9999","@"&amp;Correlation!I176)</f>
        <v>@9999</v>
      </c>
      <c r="J176" s="69" t="str">
        <f>IF(Correlation!J176="","@9999","@"&amp;Correlation!J176)</f>
        <v>@9999</v>
      </c>
      <c r="K176" s="69" t="str">
        <f>IF(Correlation!K176="","@9999","@"&amp;Correlation!K176)</f>
        <v>@9999</v>
      </c>
      <c r="L176" s="69" t="str">
        <f>IF(Correlation!L176="","@9999","@"&amp;Correlation!L176)</f>
        <v>@9999</v>
      </c>
      <c r="M176" s="69" t="str">
        <f>IF(Correlation!M176="","@9999","@"&amp;Correlation!M176)</f>
        <v>@9999</v>
      </c>
      <c r="N176" s="69" t="str">
        <f>IF(Correlation!N176="","@9999","@"&amp;Correlation!N176)</f>
        <v>@1272.5</v>
      </c>
    </row>
    <row r="177" spans="1:14">
      <c r="A177" s="69" t="str">
        <f>IF(Correlation!A177="","@9999","@"&amp;Correlation!A177)</f>
        <v>@A</v>
      </c>
      <c r="B177" s="69" t="str">
        <f>IF(Correlation!B177="","@9999","@"&amp;Correlation!B177)</f>
        <v>@15</v>
      </c>
      <c r="C177" s="69" t="str">
        <f>IF(Correlation!C177="","@9999","@"&amp;Correlation!C177)</f>
        <v>@134.1</v>
      </c>
      <c r="D177" s="69" t="str">
        <f>IF(Correlation!D177="","@9999","@"&amp;Correlation!D177)</f>
        <v>@1244.6</v>
      </c>
      <c r="E177" s="69" t="str">
        <f>IF(Correlation!E177="","@9999","@"&amp;Correlation!E177)</f>
        <v>@9999</v>
      </c>
      <c r="F177" s="69" t="str">
        <f>IF(Correlation!F177="","@9999","@"&amp;Correlation!F177)</f>
        <v>@9999</v>
      </c>
      <c r="G177" s="69" t="str">
        <f>IF(Correlation!G177="","@9999","@"&amp;Correlation!G177)</f>
        <v>@9999</v>
      </c>
      <c r="H177" s="69" t="str">
        <f>IF(Correlation!H177="","@9999","@"&amp;Correlation!H177)</f>
        <v>@9999</v>
      </c>
      <c r="I177" s="69" t="str">
        <f>IF(Correlation!I177="","@9999","@"&amp;Correlation!I177)</f>
        <v>@9999</v>
      </c>
      <c r="J177" s="69" t="str">
        <f>IF(Correlation!J177="","@9999","@"&amp;Correlation!J177)</f>
        <v>@9999</v>
      </c>
      <c r="K177" s="69" t="str">
        <f>IF(Correlation!K177="","@9999","@"&amp;Correlation!K177)</f>
        <v>@9999</v>
      </c>
      <c r="L177" s="69" t="str">
        <f>IF(Correlation!L177="","@9999","@"&amp;Correlation!L177)</f>
        <v>@9999</v>
      </c>
      <c r="M177" s="69" t="str">
        <f>IF(Correlation!M177="","@9999","@"&amp;Correlation!M177)</f>
        <v>@9999</v>
      </c>
      <c r="N177" s="69" t="str">
        <f>IF(Correlation!N177="","@9999","@"&amp;Correlation!N177)</f>
        <v>@1274.6</v>
      </c>
    </row>
    <row r="178" spans="1:14">
      <c r="A178" s="69" t="str">
        <f>IF(Correlation!A178="","@9999","@"&amp;Correlation!A178)</f>
        <v>@A</v>
      </c>
      <c r="B178" s="69" t="str">
        <f>IF(Correlation!B178="","@9999","@"&amp;Correlation!B178)</f>
        <v>@16 from</v>
      </c>
      <c r="C178" s="69" t="str">
        <f>IF(Correlation!C178="","@9999","@"&amp;Correlation!C178)</f>
        <v>@145.5</v>
      </c>
      <c r="D178" s="69" t="str">
        <f>IF(Correlation!D178="","@9999","@"&amp;Correlation!D178)</f>
        <v>@1256</v>
      </c>
      <c r="E178" s="69" t="str">
        <f>IF(Correlation!E178="","@9999","@"&amp;Correlation!E178)</f>
        <v>@9999</v>
      </c>
      <c r="F178" s="69" t="str">
        <f>IF(Correlation!F178="","@9999","@"&amp;Correlation!F178)</f>
        <v>@9999</v>
      </c>
      <c r="G178" s="69" t="str">
        <f>IF(Correlation!G178="","@9999","@"&amp;Correlation!G178)</f>
        <v>@9999</v>
      </c>
      <c r="H178" s="69" t="str">
        <f>IF(Correlation!H178="","@9999","@"&amp;Correlation!H178)</f>
        <v>@9999</v>
      </c>
      <c r="I178" s="69" t="str">
        <f>IF(Correlation!I178="","@9999","@"&amp;Correlation!I178)</f>
        <v>@9999</v>
      </c>
      <c r="J178" s="69" t="str">
        <f>IF(Correlation!J178="","@9999","@"&amp;Correlation!J178)</f>
        <v>@9999</v>
      </c>
      <c r="K178" s="69" t="str">
        <f>IF(Correlation!K178="","@9999","@"&amp;Correlation!K178)</f>
        <v>@9999</v>
      </c>
      <c r="L178" s="69" t="str">
        <f>IF(Correlation!L178="","@9999","@"&amp;Correlation!L178)</f>
        <v>@9999</v>
      </c>
      <c r="M178" s="69" t="str">
        <f>IF(Correlation!M178="","@9999","@"&amp;Correlation!M178)</f>
        <v>@9999</v>
      </c>
      <c r="N178" s="69" t="str">
        <f>IF(Correlation!N178="","@9999","@"&amp;Correlation!N178)</f>
        <v>@1286</v>
      </c>
    </row>
    <row r="179" spans="1:14">
      <c r="A179" s="69" t="str">
        <f>IF(Correlation!A179="","@9999","@"&amp;Correlation!A179)</f>
        <v>@A</v>
      </c>
      <c r="B179" s="69" t="str">
        <f>IF(Correlation!B179="","@9999","@"&amp;Correlation!B179)</f>
        <v>@9999</v>
      </c>
      <c r="C179" s="69" t="str">
        <f>IF(Correlation!C179="","@9999","@"&amp;Correlation!C179)</f>
        <v>@9999</v>
      </c>
      <c r="D179" s="69" t="str">
        <f>IF(Correlation!D179="","@9999","@"&amp;Correlation!D179)</f>
        <v>@9999</v>
      </c>
      <c r="E179" s="69" t="str">
        <f>IF(Correlation!E179="","@9999","@"&amp;Correlation!E179)</f>
        <v>@B-07 top</v>
      </c>
      <c r="F179" s="69" t="str">
        <f>IF(Correlation!F179="","@9999","@"&amp;Correlation!F179)</f>
        <v>@0</v>
      </c>
      <c r="G179" s="69" t="str">
        <f>IF(Correlation!G179="","@9999","@"&amp;Correlation!G179)</f>
        <v>@1242.3</v>
      </c>
      <c r="H179" s="69" t="str">
        <f>IF(Correlation!H179="","@9999","@"&amp;Correlation!H179)</f>
        <v>@9999</v>
      </c>
      <c r="I179" s="69" t="str">
        <f>IF(Correlation!I179="","@9999","@"&amp;Correlation!I179)</f>
        <v>@9999</v>
      </c>
      <c r="J179" s="69" t="str">
        <f>IF(Correlation!J179="","@9999","@"&amp;Correlation!J179)</f>
        <v>@9999</v>
      </c>
      <c r="K179" s="69" t="str">
        <f>IF(Correlation!K179="","@9999","@"&amp;Correlation!K179)</f>
        <v>@9999</v>
      </c>
      <c r="L179" s="69" t="str">
        <f>IF(Correlation!L179="","@9999","@"&amp;Correlation!L179)</f>
        <v>@9999</v>
      </c>
      <c r="M179" s="69" t="str">
        <f>IF(Correlation!M179="","@9999","@"&amp;Correlation!M179)</f>
        <v>@9999</v>
      </c>
      <c r="N179" s="69" t="str">
        <f>IF(Correlation!N179="","@9999","@"&amp;Correlation!N179)</f>
        <v>@9999</v>
      </c>
    </row>
    <row r="180" spans="1:14">
      <c r="A180" s="69" t="str">
        <f>IF(Correlation!A180="","@9999","@"&amp;Correlation!A180)</f>
        <v>@A</v>
      </c>
      <c r="B180" s="69" t="str">
        <f>IF(Correlation!B180="","@9999","@"&amp;Correlation!B180)</f>
        <v>@16 to</v>
      </c>
      <c r="C180" s="69" t="str">
        <f>IF(Correlation!C180="","@9999","@"&amp;Correlation!C180)</f>
        <v>@147.4</v>
      </c>
      <c r="D180" s="69" t="str">
        <f>IF(Correlation!D180="","@9999","@"&amp;Correlation!D180)</f>
        <v>@1257.9</v>
      </c>
      <c r="E180" s="69" t="str">
        <f>IF(Correlation!E180="","@9999","@"&amp;Correlation!E180)</f>
        <v>@01 to</v>
      </c>
      <c r="F180" s="69" t="str">
        <f>IF(Correlation!F180="","@9999","@"&amp;Correlation!F180)</f>
        <v>@1.4</v>
      </c>
      <c r="G180" s="69" t="str">
        <f>IF(Correlation!G180="","@9999","@"&amp;Correlation!G180)</f>
        <v>@1243.7</v>
      </c>
      <c r="H180" s="69" t="str">
        <f>IF(Correlation!H180="","@9999","@"&amp;Correlation!H180)</f>
        <v>@9999</v>
      </c>
      <c r="I180" s="69" t="str">
        <f>IF(Correlation!I180="","@9999","@"&amp;Correlation!I180)</f>
        <v>@9999</v>
      </c>
      <c r="J180" s="69" t="str">
        <f>IF(Correlation!J180="","@9999","@"&amp;Correlation!J180)</f>
        <v>@9999</v>
      </c>
      <c r="K180" s="69" t="str">
        <f>IF(Correlation!K180="","@9999","@"&amp;Correlation!K180)</f>
        <v>@9999</v>
      </c>
      <c r="L180" s="69" t="str">
        <f>IF(Correlation!L180="","@9999","@"&amp;Correlation!L180)</f>
        <v>@9999</v>
      </c>
      <c r="M180" s="69" t="str">
        <f>IF(Correlation!M180="","@9999","@"&amp;Correlation!M180)</f>
        <v>@9999</v>
      </c>
      <c r="N180" s="69" t="str">
        <f>IF(Correlation!N180="","@9999","@"&amp;Correlation!N180)</f>
        <v>@1287.9</v>
      </c>
    </row>
    <row r="181" spans="1:14">
      <c r="A181" s="69" t="str">
        <f>IF(Correlation!A181="","@9999","@"&amp;Correlation!A181)</f>
        <v>@A</v>
      </c>
      <c r="B181" s="69" t="str">
        <f>IF(Correlation!B181="","@9999","@"&amp;Correlation!B181)</f>
        <v>@17 from</v>
      </c>
      <c r="C181" s="69" t="str">
        <f>IF(Correlation!C181="","@9999","@"&amp;Correlation!C181)</f>
        <v>@152.2</v>
      </c>
      <c r="D181" s="69" t="str">
        <f>IF(Correlation!D181="","@9999","@"&amp;Correlation!D181)</f>
        <v>@1262.7</v>
      </c>
      <c r="E181" s="69" t="str">
        <f>IF(Correlation!E181="","@9999","@"&amp;Correlation!E181)</f>
        <v>@02 from</v>
      </c>
      <c r="F181" s="69" t="str">
        <f>IF(Correlation!F181="","@9999","@"&amp;Correlation!F181)</f>
        <v>@3.4</v>
      </c>
      <c r="G181" s="69" t="str">
        <f>IF(Correlation!G181="","@9999","@"&amp;Correlation!G181)</f>
        <v>@1245.7</v>
      </c>
      <c r="H181" s="69" t="str">
        <f>IF(Correlation!H181="","@9999","@"&amp;Correlation!H181)</f>
        <v>@9999</v>
      </c>
      <c r="I181" s="69" t="str">
        <f>IF(Correlation!I181="","@9999","@"&amp;Correlation!I181)</f>
        <v>@9999</v>
      </c>
      <c r="J181" s="69" t="str">
        <f>IF(Correlation!J181="","@9999","@"&amp;Correlation!J181)</f>
        <v>@9999</v>
      </c>
      <c r="K181" s="69" t="str">
        <f>IF(Correlation!K181="","@9999","@"&amp;Correlation!K181)</f>
        <v>@9999</v>
      </c>
      <c r="L181" s="69" t="str">
        <f>IF(Correlation!L181="","@9999","@"&amp;Correlation!L181)</f>
        <v>@9999</v>
      </c>
      <c r="M181" s="69" t="str">
        <f>IF(Correlation!M181="","@9999","@"&amp;Correlation!M181)</f>
        <v>@9999</v>
      </c>
      <c r="N181" s="69" t="str">
        <f>IF(Correlation!N181="","@9999","@"&amp;Correlation!N181)</f>
        <v>@1292.7</v>
      </c>
    </row>
    <row r="182" spans="1:14">
      <c r="A182" s="69" t="str">
        <f>IF(Correlation!A182="","@9999","@"&amp;Correlation!A182)</f>
        <v>@A</v>
      </c>
      <c r="B182" s="69" t="str">
        <f>IF(Correlation!B182="","@9999","@"&amp;Correlation!B182)</f>
        <v>@17 to</v>
      </c>
      <c r="C182" s="69" t="str">
        <f>IF(Correlation!C182="","@9999","@"&amp;Correlation!C182)</f>
        <v>@157.7</v>
      </c>
      <c r="D182" s="69" t="str">
        <f>IF(Correlation!D182="","@9999","@"&amp;Correlation!D182)</f>
        <v>@1268.2</v>
      </c>
      <c r="E182" s="69" t="str">
        <f>IF(Correlation!E182="","@9999","@"&amp;Correlation!E182)</f>
        <v>@02 to</v>
      </c>
      <c r="F182" s="69" t="str">
        <f>IF(Correlation!F182="","@9999","@"&amp;Correlation!F182)</f>
        <v>@6.8</v>
      </c>
      <c r="G182" s="69" t="str">
        <f>IF(Correlation!G182="","@9999","@"&amp;Correlation!G182)</f>
        <v>@1249.1</v>
      </c>
      <c r="H182" s="69" t="str">
        <f>IF(Correlation!H182="","@9999","@"&amp;Correlation!H182)</f>
        <v>@9999</v>
      </c>
      <c r="I182" s="69" t="str">
        <f>IF(Correlation!I182="","@9999","@"&amp;Correlation!I182)</f>
        <v>@9999</v>
      </c>
      <c r="J182" s="69" t="str">
        <f>IF(Correlation!J182="","@9999","@"&amp;Correlation!J182)</f>
        <v>@9999</v>
      </c>
      <c r="K182" s="69" t="str">
        <f>IF(Correlation!K182="","@9999","@"&amp;Correlation!K182)</f>
        <v>@9999</v>
      </c>
      <c r="L182" s="69" t="str">
        <f>IF(Correlation!L182="","@9999","@"&amp;Correlation!L182)</f>
        <v>@9999</v>
      </c>
      <c r="M182" s="69" t="str">
        <f>IF(Correlation!M182="","@9999","@"&amp;Correlation!M182)</f>
        <v>@9999</v>
      </c>
      <c r="N182" s="69" t="str">
        <f>IF(Correlation!N182="","@9999","@"&amp;Correlation!N182)</f>
        <v>@1298.2</v>
      </c>
    </row>
    <row r="183" spans="1:14">
      <c r="A183" s="69" t="str">
        <f>IF(Correlation!A183="","@9999","@"&amp;Correlation!A183)</f>
        <v>@K-012</v>
      </c>
      <c r="B183" s="69" t="str">
        <f>IF(Correlation!B183="","@9999","@"&amp;Correlation!B183)</f>
        <v>@18</v>
      </c>
      <c r="C183" s="69" t="str">
        <f>IF(Correlation!C183="","@9999","@"&amp;Correlation!C183)</f>
        <v>@169.1</v>
      </c>
      <c r="D183" s="69" t="str">
        <f>IF(Correlation!D183="","@9999","@"&amp;Correlation!D183)</f>
        <v>@1279.6</v>
      </c>
      <c r="E183" s="69" t="str">
        <f>IF(Correlation!E183="","@9999","@"&amp;Correlation!E183)</f>
        <v>@03</v>
      </c>
      <c r="F183" s="69" t="str">
        <f>IF(Correlation!F183="","@9999","@"&amp;Correlation!F183)</f>
        <v>@17.8</v>
      </c>
      <c r="G183" s="69" t="str">
        <f>IF(Correlation!G183="","@9999","@"&amp;Correlation!G183)</f>
        <v>@1260.1</v>
      </c>
      <c r="H183" s="69" t="str">
        <f>IF(Correlation!H183="","@9999","@"&amp;Correlation!H183)</f>
        <v>@9999</v>
      </c>
      <c r="I183" s="69" t="str">
        <f>IF(Correlation!I183="","@9999","@"&amp;Correlation!I183)</f>
        <v>@9999</v>
      </c>
      <c r="J183" s="69" t="str">
        <f>IF(Correlation!J183="","@9999","@"&amp;Correlation!J183)</f>
        <v>@9999</v>
      </c>
      <c r="K183" s="69" t="str">
        <f>IF(Correlation!K183="","@9999","@"&amp;Correlation!K183)</f>
        <v>@9999</v>
      </c>
      <c r="L183" s="69" t="str">
        <f>IF(Correlation!L183="","@9999","@"&amp;Correlation!L183)</f>
        <v>@9999</v>
      </c>
      <c r="M183" s="69" t="str">
        <f>IF(Correlation!M183="","@9999","@"&amp;Correlation!M183)</f>
        <v>@9999</v>
      </c>
      <c r="N183" s="69" t="str">
        <f>IF(Correlation!N183="","@9999","@"&amp;Correlation!N183)</f>
        <v>@1309.6</v>
      </c>
    </row>
    <row r="184" spans="1:14">
      <c r="A184" s="69" t="str">
        <f>IF(Correlation!A184="","@9999","@"&amp;Correlation!A184)</f>
        <v>@B</v>
      </c>
      <c r="B184" s="69" t="str">
        <f>IF(Correlation!B184="","@9999","@"&amp;Correlation!B184)</f>
        <v>@A-07 bottom</v>
      </c>
      <c r="C184" s="69" t="str">
        <f>IF(Correlation!C184="","@9999","@"&amp;Correlation!C184)</f>
        <v>@179.5</v>
      </c>
      <c r="D184" s="69" t="str">
        <f>IF(Correlation!D184="","@9999","@"&amp;Correlation!D184)</f>
        <v>@1290</v>
      </c>
      <c r="E184" s="69" t="str">
        <f>IF(Correlation!E184="","@9999","@"&amp;Correlation!E184)</f>
        <v>@9999</v>
      </c>
      <c r="F184" s="69" t="str">
        <f>IF(Correlation!F184="","@9999","@"&amp;Correlation!F184)</f>
        <v>@9999</v>
      </c>
      <c r="G184" s="69" t="str">
        <f>IF(Correlation!G184="","@9999","@"&amp;Correlation!G184)</f>
        <v>@9999</v>
      </c>
      <c r="H184" s="69" t="str">
        <f>IF(Correlation!H184="","@9999","@"&amp;Correlation!H184)</f>
        <v>@9999</v>
      </c>
      <c r="I184" s="69" t="str">
        <f>IF(Correlation!I184="","@9999","@"&amp;Correlation!I184)</f>
        <v>@9999</v>
      </c>
      <c r="J184" s="69" t="str">
        <f>IF(Correlation!J184="","@9999","@"&amp;Correlation!J184)</f>
        <v>@9999</v>
      </c>
      <c r="K184" s="69" t="str">
        <f>IF(Correlation!K184="","@9999","@"&amp;Correlation!K184)</f>
        <v>@9999</v>
      </c>
      <c r="L184" s="69" t="str">
        <f>IF(Correlation!L184="","@9999","@"&amp;Correlation!L184)</f>
        <v>@9999</v>
      </c>
      <c r="M184" s="69" t="str">
        <f>IF(Correlation!M184="","@9999","@"&amp;Correlation!M184)</f>
        <v>@9999</v>
      </c>
      <c r="N184" s="69" t="str">
        <f>IF(Correlation!N184="","@9999","@"&amp;Correlation!N184)</f>
        <v>@9999</v>
      </c>
    </row>
    <row r="185" spans="1:14">
      <c r="A185" s="69" t="str">
        <f>IF(Correlation!A185="","@9999","@"&amp;Correlation!A185)</f>
        <v>@B</v>
      </c>
      <c r="B185" s="69" t="str">
        <f>IF(Correlation!B185="","@9999","@"&amp;Correlation!B185)</f>
        <v>@A-08 top</v>
      </c>
      <c r="C185" s="69" t="str">
        <f>IF(Correlation!C185="","@9999","@"&amp;Correlation!C185)</f>
        <v>@0</v>
      </c>
      <c r="D185" s="69" t="str">
        <f>IF(Correlation!D185="","@9999","@"&amp;Correlation!D185)</f>
        <v>@1289.5</v>
      </c>
      <c r="E185" s="69" t="str">
        <f>IF(Correlation!E185="","@9999","@"&amp;Correlation!E185)</f>
        <v>@9999</v>
      </c>
      <c r="F185" s="69" t="str">
        <f>IF(Correlation!F185="","@9999","@"&amp;Correlation!F185)</f>
        <v>@9999</v>
      </c>
      <c r="G185" s="69" t="str">
        <f>IF(Correlation!G185="","@9999","@"&amp;Correlation!G185)</f>
        <v>@9999</v>
      </c>
      <c r="H185" s="69" t="str">
        <f>IF(Correlation!H185="","@9999","@"&amp;Correlation!H185)</f>
        <v>@9999</v>
      </c>
      <c r="I185" s="69" t="str">
        <f>IF(Correlation!I185="","@9999","@"&amp;Correlation!I185)</f>
        <v>@9999</v>
      </c>
      <c r="J185" s="69" t="str">
        <f>IF(Correlation!J185="","@9999","@"&amp;Correlation!J185)</f>
        <v>@9999</v>
      </c>
      <c r="K185" s="69" t="str">
        <f>IF(Correlation!K185="","@9999","@"&amp;Correlation!K185)</f>
        <v>@9999</v>
      </c>
      <c r="L185" s="69" t="str">
        <f>IF(Correlation!L185="","@9999","@"&amp;Correlation!L185)</f>
        <v>@9999</v>
      </c>
      <c r="M185" s="69" t="str">
        <f>IF(Correlation!M185="","@9999","@"&amp;Correlation!M185)</f>
        <v>@9999</v>
      </c>
      <c r="N185" s="69" t="str">
        <f>IF(Correlation!N185="","@9999","@"&amp;Correlation!N185)</f>
        <v>@9999</v>
      </c>
    </row>
    <row r="186" spans="1:14">
      <c r="A186" s="69" t="str">
        <f>IF(Correlation!A186="","@9999","@"&amp;Correlation!A186)</f>
        <v>@B</v>
      </c>
      <c r="B186" s="69" t="str">
        <f>IF(Correlation!B186="","@9999","@"&amp;Correlation!B186)</f>
        <v>@01</v>
      </c>
      <c r="C186" s="69" t="str">
        <f>IF(Correlation!C186="","@9999","@"&amp;Correlation!C186)</f>
        <v>@2.1</v>
      </c>
      <c r="D186" s="69" t="str">
        <f>IF(Correlation!D186="","@9999","@"&amp;Correlation!D186)</f>
        <v>@1291.6</v>
      </c>
      <c r="E186" s="69" t="str">
        <f>IF(Correlation!E186="","@9999","@"&amp;Correlation!E186)</f>
        <v>@9999</v>
      </c>
      <c r="F186" s="69" t="str">
        <f>IF(Correlation!F186="","@9999","@"&amp;Correlation!F186)</f>
        <v>@9999</v>
      </c>
      <c r="G186" s="69" t="str">
        <f>IF(Correlation!G186="","@9999","@"&amp;Correlation!G186)</f>
        <v>@9999</v>
      </c>
      <c r="H186" s="69" t="str">
        <f>IF(Correlation!H186="","@9999","@"&amp;Correlation!H186)</f>
        <v>@9999</v>
      </c>
      <c r="I186" s="69" t="str">
        <f>IF(Correlation!I186="","@9999","@"&amp;Correlation!I186)</f>
        <v>@9999</v>
      </c>
      <c r="J186" s="69" t="str">
        <f>IF(Correlation!J186="","@9999","@"&amp;Correlation!J186)</f>
        <v>@9999</v>
      </c>
      <c r="K186" s="69" t="str">
        <f>IF(Correlation!K186="","@9999","@"&amp;Correlation!K186)</f>
        <v>@9999</v>
      </c>
      <c r="L186" s="69" t="str">
        <f>IF(Correlation!L186="","@9999","@"&amp;Correlation!L186)</f>
        <v>@9999</v>
      </c>
      <c r="M186" s="69" t="str">
        <f>IF(Correlation!M186="","@9999","@"&amp;Correlation!M186)</f>
        <v>@9999</v>
      </c>
      <c r="N186" s="69" t="str">
        <f>IF(Correlation!N186="","@9999","@"&amp;Correlation!N186)</f>
        <v>@9999</v>
      </c>
    </row>
    <row r="187" spans="1:14">
      <c r="A187" s="69" t="str">
        <f>IF(Correlation!A187="","@9999","@"&amp;Correlation!A187)</f>
        <v>@B</v>
      </c>
      <c r="B187" s="69" t="str">
        <f>IF(Correlation!B187="","@9999","@"&amp;Correlation!B187)</f>
        <v>@02</v>
      </c>
      <c r="C187" s="69" t="str">
        <f>IF(Correlation!C187="","@9999","@"&amp;Correlation!C187)</f>
        <v>@3.2</v>
      </c>
      <c r="D187" s="69" t="str">
        <f>IF(Correlation!D187="","@9999","@"&amp;Correlation!D187)</f>
        <v>@1292.7</v>
      </c>
      <c r="E187" s="69" t="str">
        <f>IF(Correlation!E187="","@9999","@"&amp;Correlation!E187)</f>
        <v>@04</v>
      </c>
      <c r="F187" s="69" t="str">
        <f>IF(Correlation!F187="","@9999","@"&amp;Correlation!F187)</f>
        <v>@38.8</v>
      </c>
      <c r="G187" s="69" t="str">
        <f>IF(Correlation!G187="","@9999","@"&amp;Correlation!G187)</f>
        <v>@1281.1</v>
      </c>
      <c r="H187" s="69" t="str">
        <f>IF(Correlation!H187="","@9999","@"&amp;Correlation!H187)</f>
        <v>@9999</v>
      </c>
      <c r="I187" s="69" t="str">
        <f>IF(Correlation!I187="","@9999","@"&amp;Correlation!I187)</f>
        <v>@9999</v>
      </c>
      <c r="J187" s="69" t="str">
        <f>IF(Correlation!J187="","@9999","@"&amp;Correlation!J187)</f>
        <v>@9999</v>
      </c>
      <c r="K187" s="69" t="str">
        <f>IF(Correlation!K187="","@9999","@"&amp;Correlation!K187)</f>
        <v>@9999</v>
      </c>
      <c r="L187" s="69" t="str">
        <f>IF(Correlation!L187="","@9999","@"&amp;Correlation!L187)</f>
        <v>@9999</v>
      </c>
      <c r="M187" s="69" t="str">
        <f>IF(Correlation!M187="","@9999","@"&amp;Correlation!M187)</f>
        <v>@9999</v>
      </c>
      <c r="N187" s="69" t="str">
        <f>IF(Correlation!N187="","@9999","@"&amp;Correlation!N187)</f>
        <v>@1330.6</v>
      </c>
    </row>
    <row r="188" spans="1:14">
      <c r="A188" s="69" t="str">
        <f>IF(Correlation!A188="","@9999","@"&amp;Correlation!A188)</f>
        <v>@B</v>
      </c>
      <c r="B188" s="69" t="str">
        <f>IF(Correlation!B188="","@9999","@"&amp;Correlation!B188)</f>
        <v>@03</v>
      </c>
      <c r="C188" s="69" t="str">
        <f>IF(Correlation!C188="","@9999","@"&amp;Correlation!C188)</f>
        <v>@6</v>
      </c>
      <c r="D188" s="69" t="str">
        <f>IF(Correlation!D188="","@9999","@"&amp;Correlation!D188)</f>
        <v>@1295.5</v>
      </c>
      <c r="E188" s="69" t="str">
        <f>IF(Correlation!E188="","@9999","@"&amp;Correlation!E188)</f>
        <v>@05</v>
      </c>
      <c r="F188" s="69" t="str">
        <f>IF(Correlation!F188="","@9999","@"&amp;Correlation!F188)</f>
        <v>@43.9</v>
      </c>
      <c r="G188" s="69" t="str">
        <f>IF(Correlation!G188="","@9999","@"&amp;Correlation!G188)</f>
        <v>@1286.2</v>
      </c>
      <c r="H188" s="69" t="str">
        <f>IF(Correlation!H188="","@9999","@"&amp;Correlation!H188)</f>
        <v>@9999</v>
      </c>
      <c r="I188" s="69" t="str">
        <f>IF(Correlation!I188="","@9999","@"&amp;Correlation!I188)</f>
        <v>@9999</v>
      </c>
      <c r="J188" s="69" t="str">
        <f>IF(Correlation!J188="","@9999","@"&amp;Correlation!J188)</f>
        <v>@9999</v>
      </c>
      <c r="K188" s="69" t="str">
        <f>IF(Correlation!K188="","@9999","@"&amp;Correlation!K188)</f>
        <v>@9999</v>
      </c>
      <c r="L188" s="69" t="str">
        <f>IF(Correlation!L188="","@9999","@"&amp;Correlation!L188)</f>
        <v>@9999</v>
      </c>
      <c r="M188" s="69" t="str">
        <f>IF(Correlation!M188="","@9999","@"&amp;Correlation!M188)</f>
        <v>@9999</v>
      </c>
      <c r="N188" s="69" t="str">
        <f>IF(Correlation!N188="","@9999","@"&amp;Correlation!N188)</f>
        <v>@1335.7</v>
      </c>
    </row>
    <row r="189" spans="1:14">
      <c r="A189" s="69" t="str">
        <f>IF(Correlation!A189="","@9999","@"&amp;Correlation!A189)</f>
        <v>@B</v>
      </c>
      <c r="B189" s="69" t="str">
        <f>IF(Correlation!B189="","@9999","@"&amp;Correlation!B189)</f>
        <v>@04</v>
      </c>
      <c r="C189" s="69" t="str">
        <f>IF(Correlation!C189="","@9999","@"&amp;Correlation!C189)</f>
        <v>@24.3</v>
      </c>
      <c r="D189" s="69" t="str">
        <f>IF(Correlation!D189="","@9999","@"&amp;Correlation!D189)</f>
        <v>@1313.8</v>
      </c>
      <c r="E189" s="69" t="str">
        <f>IF(Correlation!E189="","@9999","@"&amp;Correlation!E189)</f>
        <v>@06</v>
      </c>
      <c r="F189" s="69" t="str">
        <f>IF(Correlation!F189="","@9999","@"&amp;Correlation!F189)</f>
        <v>@66.3</v>
      </c>
      <c r="G189" s="69" t="str">
        <f>IF(Correlation!G189="","@9999","@"&amp;Correlation!G189)</f>
        <v>@1308.6</v>
      </c>
      <c r="H189" s="69" t="str">
        <f>IF(Correlation!H189="","@9999","@"&amp;Correlation!H189)</f>
        <v>@9999</v>
      </c>
      <c r="I189" s="69" t="str">
        <f>IF(Correlation!I189="","@9999","@"&amp;Correlation!I189)</f>
        <v>@9999</v>
      </c>
      <c r="J189" s="69" t="str">
        <f>IF(Correlation!J189="","@9999","@"&amp;Correlation!J189)</f>
        <v>@9999</v>
      </c>
      <c r="K189" s="69" t="str">
        <f>IF(Correlation!K189="","@9999","@"&amp;Correlation!K189)</f>
        <v>@9999</v>
      </c>
      <c r="L189" s="69" t="str">
        <f>IF(Correlation!L189="","@9999","@"&amp;Correlation!L189)</f>
        <v>@9999</v>
      </c>
      <c r="M189" s="69" t="str">
        <f>IF(Correlation!M189="","@9999","@"&amp;Correlation!M189)</f>
        <v>@9999</v>
      </c>
      <c r="N189" s="69" t="str">
        <f>IF(Correlation!N189="","@9999","@"&amp;Correlation!N189)</f>
        <v>@1358.1</v>
      </c>
    </row>
    <row r="190" spans="1:14">
      <c r="A190" s="69" t="str">
        <f>IF(Correlation!A190="","@9999","@"&amp;Correlation!A190)</f>
        <v>@B</v>
      </c>
      <c r="B190" s="69" t="str">
        <f>IF(Correlation!B190="","@9999","@"&amp;Correlation!B190)</f>
        <v>@07</v>
      </c>
      <c r="C190" s="69" t="str">
        <f>IF(Correlation!C190="","@9999","@"&amp;Correlation!C190)</f>
        <v>@50.6</v>
      </c>
      <c r="D190" s="69" t="str">
        <f>IF(Correlation!D190="","@9999","@"&amp;Correlation!D190)</f>
        <v>@1340.1</v>
      </c>
      <c r="E190" s="69" t="str">
        <f>IF(Correlation!E190="","@9999","@"&amp;Correlation!E190)</f>
        <v>@07</v>
      </c>
      <c r="F190" s="69" t="str">
        <f>IF(Correlation!F190="","@9999","@"&amp;Correlation!F190)</f>
        <v>@93.1</v>
      </c>
      <c r="G190" s="69" t="str">
        <f>IF(Correlation!G190="","@9999","@"&amp;Correlation!G190)</f>
        <v>@1335.4</v>
      </c>
      <c r="H190" s="69" t="str">
        <f>IF(Correlation!H190="","@9999","@"&amp;Correlation!H190)</f>
        <v>@9999</v>
      </c>
      <c r="I190" s="69" t="str">
        <f>IF(Correlation!I190="","@9999","@"&amp;Correlation!I190)</f>
        <v>@9999</v>
      </c>
      <c r="J190" s="69" t="str">
        <f>IF(Correlation!J190="","@9999","@"&amp;Correlation!J190)</f>
        <v>@9999</v>
      </c>
      <c r="K190" s="69" t="str">
        <f>IF(Correlation!K190="","@9999","@"&amp;Correlation!K190)</f>
        <v>@9999</v>
      </c>
      <c r="L190" s="69" t="str">
        <f>IF(Correlation!L190="","@9999","@"&amp;Correlation!L190)</f>
        <v>@9999</v>
      </c>
      <c r="M190" s="69" t="str">
        <f>IF(Correlation!M190="","@9999","@"&amp;Correlation!M190)</f>
        <v>@9999</v>
      </c>
      <c r="N190" s="69" t="str">
        <f>IF(Correlation!N190="","@9999","@"&amp;Correlation!N190)</f>
        <v>@1384.9</v>
      </c>
    </row>
    <row r="191" spans="1:14">
      <c r="A191" s="69" t="str">
        <f>IF(Correlation!A191="","@9999","@"&amp;Correlation!A191)</f>
        <v>@B</v>
      </c>
      <c r="B191" s="69" t="str">
        <f>IF(Correlation!B191="","@9999","@"&amp;Correlation!B191)</f>
        <v>@09</v>
      </c>
      <c r="C191" s="69" t="str">
        <f>IF(Correlation!C191="","@9999","@"&amp;Correlation!C191)</f>
        <v>@62.3</v>
      </c>
      <c r="D191" s="69" t="str">
        <f>IF(Correlation!D191="","@9999","@"&amp;Correlation!D191)</f>
        <v>@1351.8</v>
      </c>
      <c r="E191" s="69" t="str">
        <f>IF(Correlation!E191="","@9999","@"&amp;Correlation!E191)</f>
        <v>@08</v>
      </c>
      <c r="F191" s="69" t="str">
        <f>IF(Correlation!F191="","@9999","@"&amp;Correlation!F191)</f>
        <v>@105.5</v>
      </c>
      <c r="G191" s="69" t="str">
        <f>IF(Correlation!G191="","@9999","@"&amp;Correlation!G191)</f>
        <v>@1347.8</v>
      </c>
      <c r="H191" s="69" t="str">
        <f>IF(Correlation!H191="","@9999","@"&amp;Correlation!H191)</f>
        <v>@9999</v>
      </c>
      <c r="I191" s="69" t="str">
        <f>IF(Correlation!I191="","@9999","@"&amp;Correlation!I191)</f>
        <v>@9999</v>
      </c>
      <c r="J191" s="69" t="str">
        <f>IF(Correlation!J191="","@9999","@"&amp;Correlation!J191)</f>
        <v>@9999</v>
      </c>
      <c r="K191" s="69" t="str">
        <f>IF(Correlation!K191="","@9999","@"&amp;Correlation!K191)</f>
        <v>@9999</v>
      </c>
      <c r="L191" s="69" t="str">
        <f>IF(Correlation!L191="","@9999","@"&amp;Correlation!L191)</f>
        <v>@9999</v>
      </c>
      <c r="M191" s="69" t="str">
        <f>IF(Correlation!M191="","@9999","@"&amp;Correlation!M191)</f>
        <v>@9999</v>
      </c>
      <c r="N191" s="69" t="str">
        <f>IF(Correlation!N191="","@9999","@"&amp;Correlation!N191)</f>
        <v>@1397.3</v>
      </c>
    </row>
    <row r="192" spans="1:14">
      <c r="A192" s="69" t="str">
        <f>IF(Correlation!A192="","@9999","@"&amp;Correlation!A192)</f>
        <v>@B</v>
      </c>
      <c r="B192" s="69" t="str">
        <f>IF(Correlation!B192="","@9999","@"&amp;Correlation!B192)</f>
        <v>@10</v>
      </c>
      <c r="C192" s="69" t="str">
        <f>IF(Correlation!C192="","@9999","@"&amp;Correlation!C192)</f>
        <v>@71.4</v>
      </c>
      <c r="D192" s="69" t="str">
        <f>IF(Correlation!D192="","@9999","@"&amp;Correlation!D192)</f>
        <v>@1360.9</v>
      </c>
      <c r="E192" s="69" t="str">
        <f>IF(Correlation!E192="","@9999","@"&amp;Correlation!E192)</f>
        <v>@09</v>
      </c>
      <c r="F192" s="69" t="str">
        <f>IF(Correlation!F192="","@9999","@"&amp;Correlation!F192)</f>
        <v>@114.2</v>
      </c>
      <c r="G192" s="69" t="str">
        <f>IF(Correlation!G192="","@9999","@"&amp;Correlation!G192)</f>
        <v>@1356.5</v>
      </c>
      <c r="H192" s="69" t="str">
        <f>IF(Correlation!H192="","@9999","@"&amp;Correlation!H192)</f>
        <v>@9999</v>
      </c>
      <c r="I192" s="69" t="str">
        <f>IF(Correlation!I192="","@9999","@"&amp;Correlation!I192)</f>
        <v>@9999</v>
      </c>
      <c r="J192" s="69" t="str">
        <f>IF(Correlation!J192="","@9999","@"&amp;Correlation!J192)</f>
        <v>@9999</v>
      </c>
      <c r="K192" s="69" t="str">
        <f>IF(Correlation!K192="","@9999","@"&amp;Correlation!K192)</f>
        <v>@9999</v>
      </c>
      <c r="L192" s="69" t="str">
        <f>IF(Correlation!L192="","@9999","@"&amp;Correlation!L192)</f>
        <v>@9999</v>
      </c>
      <c r="M192" s="69" t="str">
        <f>IF(Correlation!M192="","@9999","@"&amp;Correlation!M192)</f>
        <v>@9999</v>
      </c>
      <c r="N192" s="69" t="str">
        <f>IF(Correlation!N192="","@9999","@"&amp;Correlation!N192)</f>
        <v>@1406</v>
      </c>
    </row>
    <row r="193" spans="1:14">
      <c r="A193" s="69" t="str">
        <f>IF(Correlation!A193="","@9999","@"&amp;Correlation!A193)</f>
        <v>@B</v>
      </c>
      <c r="B193" s="69" t="str">
        <f>IF(Correlation!B193="","@9999","@"&amp;Correlation!B193)</f>
        <v>@11</v>
      </c>
      <c r="C193" s="69" t="str">
        <f>IF(Correlation!C193="","@9999","@"&amp;Correlation!C193)</f>
        <v>@79.1</v>
      </c>
      <c r="D193" s="69" t="str">
        <f>IF(Correlation!D193="","@9999","@"&amp;Correlation!D193)</f>
        <v>@1368.6</v>
      </c>
      <c r="E193" s="69" t="str">
        <f>IF(Correlation!E193="","@9999","@"&amp;Correlation!E193)</f>
        <v>@10</v>
      </c>
      <c r="F193" s="69" t="str">
        <f>IF(Correlation!F193="","@9999","@"&amp;Correlation!F193)</f>
        <v>@122.2</v>
      </c>
      <c r="G193" s="69" t="str">
        <f>IF(Correlation!G193="","@9999","@"&amp;Correlation!G193)</f>
        <v>@1364.5</v>
      </c>
      <c r="H193" s="69" t="str">
        <f>IF(Correlation!H193="","@9999","@"&amp;Correlation!H193)</f>
        <v>@9999</v>
      </c>
      <c r="I193" s="69" t="str">
        <f>IF(Correlation!I193="","@9999","@"&amp;Correlation!I193)</f>
        <v>@9999</v>
      </c>
      <c r="J193" s="69" t="str">
        <f>IF(Correlation!J193="","@9999","@"&amp;Correlation!J193)</f>
        <v>@9999</v>
      </c>
      <c r="K193" s="69" t="str">
        <f>IF(Correlation!K193="","@9999","@"&amp;Correlation!K193)</f>
        <v>@9999</v>
      </c>
      <c r="L193" s="69" t="str">
        <f>IF(Correlation!L193="","@9999","@"&amp;Correlation!L193)</f>
        <v>@9999</v>
      </c>
      <c r="M193" s="69" t="str">
        <f>IF(Correlation!M193="","@9999","@"&amp;Correlation!M193)</f>
        <v>@9999</v>
      </c>
      <c r="N193" s="69" t="str">
        <f>IF(Correlation!N193="","@9999","@"&amp;Correlation!N193)</f>
        <v>@1414</v>
      </c>
    </row>
    <row r="194" spans="1:14">
      <c r="A194" s="69" t="str">
        <f>IF(Correlation!A194="","@9999","@"&amp;Correlation!A194)</f>
        <v>@B</v>
      </c>
      <c r="B194" s="69" t="str">
        <f>IF(Correlation!B194="","@9999","@"&amp;Correlation!B194)</f>
        <v>@12 from</v>
      </c>
      <c r="C194" s="69" t="str">
        <f>IF(Correlation!C194="","@9999","@"&amp;Correlation!C194)</f>
        <v>@95.7</v>
      </c>
      <c r="D194" s="69" t="str">
        <f>IF(Correlation!D194="","@9999","@"&amp;Correlation!D194)</f>
        <v>@1385.2</v>
      </c>
      <c r="E194" s="69" t="str">
        <f>IF(Correlation!E194="","@9999","@"&amp;Correlation!E194)</f>
        <v>@11 from</v>
      </c>
      <c r="F194" s="69" t="str">
        <f>IF(Correlation!F194="","@9999","@"&amp;Correlation!F194)</f>
        <v>@139.3</v>
      </c>
      <c r="G194" s="69" t="str">
        <f>IF(Correlation!G194="","@9999","@"&amp;Correlation!G194)</f>
        <v>@1381.6</v>
      </c>
      <c r="H194" s="69" t="str">
        <f>IF(Correlation!H194="","@9999","@"&amp;Correlation!H194)</f>
        <v>@9999</v>
      </c>
      <c r="I194" s="69" t="str">
        <f>IF(Correlation!I194="","@9999","@"&amp;Correlation!I194)</f>
        <v>@9999</v>
      </c>
      <c r="J194" s="69" t="str">
        <f>IF(Correlation!J194="","@9999","@"&amp;Correlation!J194)</f>
        <v>@9999</v>
      </c>
      <c r="K194" s="69" t="str">
        <f>IF(Correlation!K194="","@9999","@"&amp;Correlation!K194)</f>
        <v>@9999</v>
      </c>
      <c r="L194" s="69" t="str">
        <f>IF(Correlation!L194="","@9999","@"&amp;Correlation!L194)</f>
        <v>@9999</v>
      </c>
      <c r="M194" s="69" t="str">
        <f>IF(Correlation!M194="","@9999","@"&amp;Correlation!M194)</f>
        <v>@9999</v>
      </c>
      <c r="N194" s="69" t="str">
        <f>IF(Correlation!N194="","@9999","@"&amp;Correlation!N194)</f>
        <v>@1431.1</v>
      </c>
    </row>
    <row r="195" spans="1:14">
      <c r="A195" s="69" t="str">
        <f>IF(Correlation!A195="","@9999","@"&amp;Correlation!A195)</f>
        <v>@K-013</v>
      </c>
      <c r="B195" s="69" t="str">
        <f>IF(Correlation!B195="","@9999","@"&amp;Correlation!B195)</f>
        <v>@12 to</v>
      </c>
      <c r="C195" s="69" t="str">
        <f>IF(Correlation!C195="","@9999","@"&amp;Correlation!C195)</f>
        <v>@97.8</v>
      </c>
      <c r="D195" s="69" t="str">
        <f>IF(Correlation!D195="","@9999","@"&amp;Correlation!D195)</f>
        <v>@1387.3</v>
      </c>
      <c r="E195" s="69" t="str">
        <f>IF(Correlation!E195="","@9999","@"&amp;Correlation!E195)</f>
        <v>@11 to</v>
      </c>
      <c r="F195" s="69" t="str">
        <f>IF(Correlation!F195="","@9999","@"&amp;Correlation!F195)</f>
        <v>@141.6</v>
      </c>
      <c r="G195" s="69" t="str">
        <f>IF(Correlation!G195="","@9999","@"&amp;Correlation!G195)</f>
        <v>@1383.9</v>
      </c>
      <c r="H195" s="69" t="str">
        <f>IF(Correlation!H195="","@9999","@"&amp;Correlation!H195)</f>
        <v>@9999</v>
      </c>
      <c r="I195" s="69" t="str">
        <f>IF(Correlation!I195="","@9999","@"&amp;Correlation!I195)</f>
        <v>@9999</v>
      </c>
      <c r="J195" s="69" t="str">
        <f>IF(Correlation!J195="","@9999","@"&amp;Correlation!J195)</f>
        <v>@9999</v>
      </c>
      <c r="K195" s="69" t="str">
        <f>IF(Correlation!K195="","@9999","@"&amp;Correlation!K195)</f>
        <v>@9999</v>
      </c>
      <c r="L195" s="69" t="str">
        <f>IF(Correlation!L195="","@9999","@"&amp;Correlation!L195)</f>
        <v>@9999</v>
      </c>
      <c r="M195" s="69" t="str">
        <f>IF(Correlation!M195="","@9999","@"&amp;Correlation!M195)</f>
        <v>@9999</v>
      </c>
      <c r="N195" s="69" t="str">
        <f>IF(Correlation!N195="","@9999","@"&amp;Correlation!N195)</f>
        <v>@1433.4</v>
      </c>
    </row>
    <row r="196" spans="1:14">
      <c r="A196" s="69" t="str">
        <f>IF(Correlation!A196="","@9999","@"&amp;Correlation!A196)</f>
        <v>@A</v>
      </c>
      <c r="B196" s="69" t="str">
        <f>IF(Correlation!B196="","@9999","@"&amp;Correlation!B196)</f>
        <v>@13</v>
      </c>
      <c r="C196" s="69" t="str">
        <f>IF(Correlation!C196="","@9999","@"&amp;Correlation!C196)</f>
        <v>@106.8</v>
      </c>
      <c r="D196" s="69" t="str">
        <f>IF(Correlation!D196="","@9999","@"&amp;Correlation!D196)</f>
        <v>@1396.3</v>
      </c>
      <c r="E196" s="69" t="str">
        <f>IF(Correlation!E196="","@9999","@"&amp;Correlation!E196)</f>
        <v>@12</v>
      </c>
      <c r="F196" s="69" t="str">
        <f>IF(Correlation!F196="","@9999","@"&amp;Correlation!F196)</f>
        <v>@150.1</v>
      </c>
      <c r="G196" s="69" t="str">
        <f>IF(Correlation!G196="","@9999","@"&amp;Correlation!G196)</f>
        <v>@1392.4</v>
      </c>
      <c r="H196" s="69" t="str">
        <f>IF(Correlation!H196="","@9999","@"&amp;Correlation!H196)</f>
        <v>@9999</v>
      </c>
      <c r="I196" s="69" t="str">
        <f>IF(Correlation!I196="","@9999","@"&amp;Correlation!I196)</f>
        <v>@9999</v>
      </c>
      <c r="J196" s="69" t="str">
        <f>IF(Correlation!J196="","@9999","@"&amp;Correlation!J196)</f>
        <v>@9999</v>
      </c>
      <c r="K196" s="69" t="str">
        <f>IF(Correlation!K196="","@9999","@"&amp;Correlation!K196)</f>
        <v>@9999</v>
      </c>
      <c r="L196" s="69" t="str">
        <f>IF(Correlation!L196="","@9999","@"&amp;Correlation!L196)</f>
        <v>@9999</v>
      </c>
      <c r="M196" s="69" t="str">
        <f>IF(Correlation!M196="","@9999","@"&amp;Correlation!M196)</f>
        <v>@9999</v>
      </c>
      <c r="N196" s="69" t="str">
        <f>IF(Correlation!N196="","@9999","@"&amp;Correlation!N196)</f>
        <v>@1442.4</v>
      </c>
    </row>
    <row r="197" spans="1:14">
      <c r="A197" s="69" t="str">
        <f>IF(Correlation!A197="","@9999","@"&amp;Correlation!A197)</f>
        <v>@A</v>
      </c>
      <c r="B197" s="69" t="str">
        <f>IF(Correlation!B197="","@9999","@"&amp;Correlation!B197)</f>
        <v>@14 a</v>
      </c>
      <c r="C197" s="69" t="str">
        <f>IF(Correlation!C197="","@9999","@"&amp;Correlation!C197)</f>
        <v>@115.5</v>
      </c>
      <c r="D197" s="69" t="str">
        <f>IF(Correlation!D197="","@9999","@"&amp;Correlation!D197)</f>
        <v>@1405</v>
      </c>
      <c r="E197" s="69" t="str">
        <f>IF(Correlation!E197="","@9999","@"&amp;Correlation!E197)</f>
        <v>@9999</v>
      </c>
      <c r="F197" s="69" t="str">
        <f>IF(Correlation!F197="","@9999","@"&amp;Correlation!F197)</f>
        <v>@9999</v>
      </c>
      <c r="G197" s="69" t="str">
        <f>IF(Correlation!G197="","@9999","@"&amp;Correlation!G197)</f>
        <v>@9999</v>
      </c>
      <c r="H197" s="69" t="str">
        <f>IF(Correlation!H197="","@9999","@"&amp;Correlation!H197)</f>
        <v>@9999</v>
      </c>
      <c r="I197" s="69" t="str">
        <f>IF(Correlation!I197="","@9999","@"&amp;Correlation!I197)</f>
        <v>@9999</v>
      </c>
      <c r="J197" s="69" t="str">
        <f>IF(Correlation!J197="","@9999","@"&amp;Correlation!J197)</f>
        <v>@9999</v>
      </c>
      <c r="K197" s="69" t="str">
        <f>IF(Correlation!K197="","@9999","@"&amp;Correlation!K197)</f>
        <v>@9999</v>
      </c>
      <c r="L197" s="69" t="str">
        <f>IF(Correlation!L197="","@9999","@"&amp;Correlation!L197)</f>
        <v>@9999</v>
      </c>
      <c r="M197" s="69" t="str">
        <f>IF(Correlation!M197="","@9999","@"&amp;Correlation!M197)</f>
        <v>@9999</v>
      </c>
      <c r="N197" s="69" t="str">
        <f>IF(Correlation!N197="","@9999","@"&amp;Correlation!N197)</f>
        <v>@1451.1</v>
      </c>
    </row>
    <row r="198" spans="1:14">
      <c r="A198" s="69" t="str">
        <f>IF(Correlation!A198="","@9999","@"&amp;Correlation!A198)</f>
        <v>@A</v>
      </c>
      <c r="B198" s="69" t="str">
        <f>IF(Correlation!B198="","@9999","@"&amp;Correlation!B198)</f>
        <v>@14 b</v>
      </c>
      <c r="C198" s="69" t="str">
        <f>IF(Correlation!C198="","@9999","@"&amp;Correlation!C198)</f>
        <v>@119.4</v>
      </c>
      <c r="D198" s="69" t="str">
        <f>IF(Correlation!D198="","@9999","@"&amp;Correlation!D198)</f>
        <v>@1408.9</v>
      </c>
      <c r="E198" s="69" t="str">
        <f>IF(Correlation!E198="","@9999","@"&amp;Correlation!E198)</f>
        <v>@9999</v>
      </c>
      <c r="F198" s="69" t="str">
        <f>IF(Correlation!F198="","@9999","@"&amp;Correlation!F198)</f>
        <v>@9999</v>
      </c>
      <c r="G198" s="69" t="str">
        <f>IF(Correlation!G198="","@9999","@"&amp;Correlation!G198)</f>
        <v>@9999</v>
      </c>
      <c r="H198" s="69" t="str">
        <f>IF(Correlation!H198="","@9999","@"&amp;Correlation!H198)</f>
        <v>@9999</v>
      </c>
      <c r="I198" s="69" t="str">
        <f>IF(Correlation!I198="","@9999","@"&amp;Correlation!I198)</f>
        <v>@9999</v>
      </c>
      <c r="J198" s="69" t="str">
        <f>IF(Correlation!J198="","@9999","@"&amp;Correlation!J198)</f>
        <v>@9999</v>
      </c>
      <c r="K198" s="69" t="str">
        <f>IF(Correlation!K198="","@9999","@"&amp;Correlation!K198)</f>
        <v>@9999</v>
      </c>
      <c r="L198" s="69" t="str">
        <f>IF(Correlation!L198="","@9999","@"&amp;Correlation!L198)</f>
        <v>@9999</v>
      </c>
      <c r="M198" s="69" t="str">
        <f>IF(Correlation!M198="","@9999","@"&amp;Correlation!M198)</f>
        <v>@9999</v>
      </c>
      <c r="N198" s="69" t="str">
        <f>IF(Correlation!N198="","@9999","@"&amp;Correlation!N198)</f>
        <v>@1455</v>
      </c>
    </row>
    <row r="199" spans="1:14">
      <c r="A199" s="69" t="str">
        <f>IF(Correlation!A199="","@9999","@"&amp;Correlation!A199)</f>
        <v>@A</v>
      </c>
      <c r="B199" s="69" t="str">
        <f>IF(Correlation!B199="","@9999","@"&amp;Correlation!B199)</f>
        <v>@14 c</v>
      </c>
      <c r="C199" s="69" t="str">
        <f>IF(Correlation!C199="","@9999","@"&amp;Correlation!C199)</f>
        <v>@121.9</v>
      </c>
      <c r="D199" s="69" t="str">
        <f>IF(Correlation!D199="","@9999","@"&amp;Correlation!D199)</f>
        <v>@1411.4</v>
      </c>
      <c r="E199" s="69" t="str">
        <f>IF(Correlation!E199="","@9999","@"&amp;Correlation!E199)</f>
        <v>@9999</v>
      </c>
      <c r="F199" s="69" t="str">
        <f>IF(Correlation!F199="","@9999","@"&amp;Correlation!F199)</f>
        <v>@9999</v>
      </c>
      <c r="G199" s="69" t="str">
        <f>IF(Correlation!G199="","@9999","@"&amp;Correlation!G199)</f>
        <v>@9999</v>
      </c>
      <c r="H199" s="69" t="str">
        <f>IF(Correlation!H199="","@9999","@"&amp;Correlation!H199)</f>
        <v>@9999</v>
      </c>
      <c r="I199" s="69" t="str">
        <f>IF(Correlation!I199="","@9999","@"&amp;Correlation!I199)</f>
        <v>@9999</v>
      </c>
      <c r="J199" s="69" t="str">
        <f>IF(Correlation!J199="","@9999","@"&amp;Correlation!J199)</f>
        <v>@9999</v>
      </c>
      <c r="K199" s="69" t="str">
        <f>IF(Correlation!K199="","@9999","@"&amp;Correlation!K199)</f>
        <v>@9999</v>
      </c>
      <c r="L199" s="69" t="str">
        <f>IF(Correlation!L199="","@9999","@"&amp;Correlation!L199)</f>
        <v>@9999</v>
      </c>
      <c r="M199" s="69" t="str">
        <f>IF(Correlation!M199="","@9999","@"&amp;Correlation!M199)</f>
        <v>@9999</v>
      </c>
      <c r="N199" s="69" t="str">
        <f>IF(Correlation!N199="","@9999","@"&amp;Correlation!N199)</f>
        <v>@1457.5</v>
      </c>
    </row>
    <row r="200" spans="1:14">
      <c r="A200" s="69" t="str">
        <f>IF(Correlation!A200="","@9999","@"&amp;Correlation!A200)</f>
        <v>@A</v>
      </c>
      <c r="B200" s="69" t="str">
        <f>IF(Correlation!B200="","@9999","@"&amp;Correlation!B200)</f>
        <v>@14 d</v>
      </c>
      <c r="C200" s="69" t="str">
        <f>IF(Correlation!C200="","@9999","@"&amp;Correlation!C200)</f>
        <v>@125.9</v>
      </c>
      <c r="D200" s="69" t="str">
        <f>IF(Correlation!D200="","@9999","@"&amp;Correlation!D200)</f>
        <v>@1415.4</v>
      </c>
      <c r="E200" s="69" t="str">
        <f>IF(Correlation!E200="","@9999","@"&amp;Correlation!E200)</f>
        <v>@9999</v>
      </c>
      <c r="F200" s="69" t="str">
        <f>IF(Correlation!F200="","@9999","@"&amp;Correlation!F200)</f>
        <v>@9999</v>
      </c>
      <c r="G200" s="69" t="str">
        <f>IF(Correlation!G200="","@9999","@"&amp;Correlation!G200)</f>
        <v>@9999</v>
      </c>
      <c r="H200" s="69" t="str">
        <f>IF(Correlation!H200="","@9999","@"&amp;Correlation!H200)</f>
        <v>@9999</v>
      </c>
      <c r="I200" s="69" t="str">
        <f>IF(Correlation!I200="","@9999","@"&amp;Correlation!I200)</f>
        <v>@9999</v>
      </c>
      <c r="J200" s="69" t="str">
        <f>IF(Correlation!J200="","@9999","@"&amp;Correlation!J200)</f>
        <v>@9999</v>
      </c>
      <c r="K200" s="69" t="str">
        <f>IF(Correlation!K200="","@9999","@"&amp;Correlation!K200)</f>
        <v>@9999</v>
      </c>
      <c r="L200" s="69" t="str">
        <f>IF(Correlation!L200="","@9999","@"&amp;Correlation!L200)</f>
        <v>@9999</v>
      </c>
      <c r="M200" s="69" t="str">
        <f>IF(Correlation!M200="","@9999","@"&amp;Correlation!M200)</f>
        <v>@9999</v>
      </c>
      <c r="N200" s="69" t="str">
        <f>IF(Correlation!N200="","@9999","@"&amp;Correlation!N200)</f>
        <v>@1461.5</v>
      </c>
    </row>
    <row r="201" spans="1:14">
      <c r="A201" s="69" t="str">
        <f>IF(Correlation!A201="","@9999","@"&amp;Correlation!A201)</f>
        <v>@A</v>
      </c>
      <c r="B201" s="69" t="str">
        <f>IF(Correlation!B201="","@9999","@"&amp;Correlation!B201)</f>
        <v>@15 a</v>
      </c>
      <c r="C201" s="69" t="str">
        <f>IF(Correlation!C201="","@9999","@"&amp;Correlation!C201)</f>
        <v>@134.7</v>
      </c>
      <c r="D201" s="69" t="str">
        <f>IF(Correlation!D201="","@9999","@"&amp;Correlation!D201)</f>
        <v>@1424.2</v>
      </c>
      <c r="E201" s="69" t="str">
        <f>IF(Correlation!E201="","@9999","@"&amp;Correlation!E201)</f>
        <v>@13 a</v>
      </c>
      <c r="F201" s="69" t="str">
        <f>IF(Correlation!F201="","@9999","@"&amp;Correlation!F201)</f>
        <v>@178.5</v>
      </c>
      <c r="G201" s="69" t="str">
        <f>IF(Correlation!G201="","@9999","@"&amp;Correlation!G201)</f>
        <v>@1420.8</v>
      </c>
      <c r="H201" s="69" t="str">
        <f>IF(Correlation!H201="","@9999","@"&amp;Correlation!H201)</f>
        <v>@9999</v>
      </c>
      <c r="I201" s="69" t="str">
        <f>IF(Correlation!I201="","@9999","@"&amp;Correlation!I201)</f>
        <v>@9999</v>
      </c>
      <c r="J201" s="69" t="str">
        <f>IF(Correlation!J201="","@9999","@"&amp;Correlation!J201)</f>
        <v>@9999</v>
      </c>
      <c r="K201" s="69" t="str">
        <f>IF(Correlation!K201="","@9999","@"&amp;Correlation!K201)</f>
        <v>@9999</v>
      </c>
      <c r="L201" s="69" t="str">
        <f>IF(Correlation!L201="","@9999","@"&amp;Correlation!L201)</f>
        <v>@9999</v>
      </c>
      <c r="M201" s="69" t="str">
        <f>IF(Correlation!M201="","@9999","@"&amp;Correlation!M201)</f>
        <v>@9999</v>
      </c>
      <c r="N201" s="69" t="str">
        <f>IF(Correlation!N201="","@9999","@"&amp;Correlation!N201)</f>
        <v>@1470.3</v>
      </c>
    </row>
    <row r="202" spans="1:14">
      <c r="A202" s="69" t="str">
        <f>IF(Correlation!A202="","@9999","@"&amp;Correlation!A202)</f>
        <v>@A</v>
      </c>
      <c r="B202" s="69" t="str">
        <f>IF(Correlation!B202="","@9999","@"&amp;Correlation!B202)</f>
        <v>@15 b</v>
      </c>
      <c r="C202" s="69" t="str">
        <f>IF(Correlation!C202="","@9999","@"&amp;Correlation!C202)</f>
        <v>@137</v>
      </c>
      <c r="D202" s="69" t="str">
        <f>IF(Correlation!D202="","@9999","@"&amp;Correlation!D202)</f>
        <v>@1426.5</v>
      </c>
      <c r="E202" s="69" t="str">
        <f>IF(Correlation!E202="","@9999","@"&amp;Correlation!E202)</f>
        <v>@13 b</v>
      </c>
      <c r="F202" s="69" t="str">
        <f>IF(Correlation!F202="","@9999","@"&amp;Correlation!F202)</f>
        <v>@180.8</v>
      </c>
      <c r="G202" s="69" t="str">
        <f>IF(Correlation!G202="","@9999","@"&amp;Correlation!G202)</f>
        <v>@1423.1</v>
      </c>
      <c r="H202" s="69" t="str">
        <f>IF(Correlation!H202="","@9999","@"&amp;Correlation!H202)</f>
        <v>@9999</v>
      </c>
      <c r="I202" s="69" t="str">
        <f>IF(Correlation!I202="","@9999","@"&amp;Correlation!I202)</f>
        <v>@9999</v>
      </c>
      <c r="J202" s="69" t="str">
        <f>IF(Correlation!J202="","@9999","@"&amp;Correlation!J202)</f>
        <v>@9999</v>
      </c>
      <c r="K202" s="69" t="str">
        <f>IF(Correlation!K202="","@9999","@"&amp;Correlation!K202)</f>
        <v>@9999</v>
      </c>
      <c r="L202" s="69" t="str">
        <f>IF(Correlation!L202="","@9999","@"&amp;Correlation!L202)</f>
        <v>@9999</v>
      </c>
      <c r="M202" s="69" t="str">
        <f>IF(Correlation!M202="","@9999","@"&amp;Correlation!M202)</f>
        <v>@9999</v>
      </c>
      <c r="N202" s="69" t="str">
        <f>IF(Correlation!N202="","@9999","@"&amp;Correlation!N202)</f>
        <v>@1472.6</v>
      </c>
    </row>
    <row r="203" spans="1:14">
      <c r="A203" s="69" t="str">
        <f>IF(Correlation!A203="","@9999","@"&amp;Correlation!A203)</f>
        <v>@A</v>
      </c>
      <c r="B203" s="69" t="str">
        <f>IF(Correlation!B203="","@9999","@"&amp;Correlation!B203)</f>
        <v>@9999</v>
      </c>
      <c r="C203" s="69" t="str">
        <f>IF(Correlation!C203="","@9999","@"&amp;Correlation!C203)</f>
        <v>@9999</v>
      </c>
      <c r="D203" s="69" t="str">
        <f>IF(Correlation!D203="","@9999","@"&amp;Correlation!D203)</f>
        <v>@9999</v>
      </c>
      <c r="E203" s="69" t="str">
        <f>IF(Correlation!E203="","@9999","@"&amp;Correlation!E203)</f>
        <v>@B-07 bottom</v>
      </c>
      <c r="F203" s="69" t="str">
        <f>IF(Correlation!F203="","@9999","@"&amp;Correlation!F203)</f>
        <v>@187.7</v>
      </c>
      <c r="G203" s="69" t="str">
        <f>IF(Correlation!G203="","@9999","@"&amp;Correlation!G203)</f>
        <v>@1430</v>
      </c>
      <c r="H203" s="69" t="str">
        <f>IF(Correlation!H203="","@9999","@"&amp;Correlation!H203)</f>
        <v>@9999</v>
      </c>
      <c r="I203" s="69" t="str">
        <f>IF(Correlation!I203="","@9999","@"&amp;Correlation!I203)</f>
        <v>@9999</v>
      </c>
      <c r="J203" s="69" t="str">
        <f>IF(Correlation!J203="","@9999","@"&amp;Correlation!J203)</f>
        <v>@9999</v>
      </c>
      <c r="K203" s="69" t="str">
        <f>IF(Correlation!K203="","@9999","@"&amp;Correlation!K203)</f>
        <v>@9999</v>
      </c>
      <c r="L203" s="69" t="str">
        <f>IF(Correlation!L203="","@9999","@"&amp;Correlation!L203)</f>
        <v>@9999</v>
      </c>
      <c r="M203" s="69" t="str">
        <f>IF(Correlation!M203="","@9999","@"&amp;Correlation!M203)</f>
        <v>@9999</v>
      </c>
      <c r="N203" s="69" t="str">
        <f>IF(Correlation!N203="","@9999","@"&amp;Correlation!N203)</f>
        <v>@9999</v>
      </c>
    </row>
    <row r="204" spans="1:14">
      <c r="A204" s="69" t="str">
        <f>IF(Correlation!A204="","@9999","@"&amp;Correlation!A204)</f>
        <v>@A</v>
      </c>
      <c r="B204" s="69" t="str">
        <f>IF(Correlation!B204="","@9999","@"&amp;Correlation!B204)</f>
        <v>@16</v>
      </c>
      <c r="C204" s="69" t="str">
        <f>IF(Correlation!C204="","@9999","@"&amp;Correlation!C204)</f>
        <v>@150.8</v>
      </c>
      <c r="D204" s="69" t="str">
        <f>IF(Correlation!D204="","@9999","@"&amp;Correlation!D204)</f>
        <v>@1440.3</v>
      </c>
      <c r="E204" s="69" t="str">
        <f>IF(Correlation!E204="","@9999","@"&amp;Correlation!E204)</f>
        <v>@9999</v>
      </c>
      <c r="F204" s="69" t="str">
        <f>IF(Correlation!F204="","@9999","@"&amp;Correlation!F204)</f>
        <v>@9999</v>
      </c>
      <c r="G204" s="69" t="str">
        <f>IF(Correlation!G204="","@9999","@"&amp;Correlation!G204)</f>
        <v>@9999</v>
      </c>
      <c r="H204" s="69" t="str">
        <f>IF(Correlation!H204="","@9999","@"&amp;Correlation!H204)</f>
        <v>@9999</v>
      </c>
      <c r="I204" s="69" t="str">
        <f>IF(Correlation!I204="","@9999","@"&amp;Correlation!I204)</f>
        <v>@9999</v>
      </c>
      <c r="J204" s="69" t="str">
        <f>IF(Correlation!J204="","@9999","@"&amp;Correlation!J204)</f>
        <v>@9999</v>
      </c>
      <c r="K204" s="69" t="str">
        <f>IF(Correlation!K204="","@9999","@"&amp;Correlation!K204)</f>
        <v>@9999</v>
      </c>
      <c r="L204" s="69" t="str">
        <f>IF(Correlation!L204="","@9999","@"&amp;Correlation!L204)</f>
        <v>@9999</v>
      </c>
      <c r="M204" s="69" t="str">
        <f>IF(Correlation!M204="","@9999","@"&amp;Correlation!M204)</f>
        <v>@9999</v>
      </c>
      <c r="N204" s="69" t="str">
        <f>IF(Correlation!N204="","@9999","@"&amp;Correlation!N204)</f>
        <v>@1486.4</v>
      </c>
    </row>
    <row r="205" spans="1:14">
      <c r="A205" s="69" t="str">
        <f>IF(Correlation!A205="","@9999","@"&amp;Correlation!A205)</f>
        <v>@A</v>
      </c>
      <c r="B205" s="69" t="str">
        <f>IF(Correlation!B205="","@9999","@"&amp;Correlation!B205)</f>
        <v>@17</v>
      </c>
      <c r="C205" s="69" t="str">
        <f>IF(Correlation!C205="","@9999","@"&amp;Correlation!C205)</f>
        <v>@159.9</v>
      </c>
      <c r="D205" s="69" t="str">
        <f>IF(Correlation!D205="","@9999","@"&amp;Correlation!D205)</f>
        <v>@1449.4</v>
      </c>
      <c r="E205" s="69" t="str">
        <f>IF(Correlation!E205="","@9999","@"&amp;Correlation!E205)</f>
        <v>@9999</v>
      </c>
      <c r="F205" s="69" t="str">
        <f>IF(Correlation!F205="","@9999","@"&amp;Correlation!F205)</f>
        <v>@9999</v>
      </c>
      <c r="G205" s="69" t="str">
        <f>IF(Correlation!G205="","@9999","@"&amp;Correlation!G205)</f>
        <v>@9999</v>
      </c>
      <c r="H205" s="69" t="str">
        <f>IF(Correlation!H205="","@9999","@"&amp;Correlation!H205)</f>
        <v>@9999</v>
      </c>
      <c r="I205" s="69" t="str">
        <f>IF(Correlation!I205="","@9999","@"&amp;Correlation!I205)</f>
        <v>@9999</v>
      </c>
      <c r="J205" s="69" t="str">
        <f>IF(Correlation!J205="","@9999","@"&amp;Correlation!J205)</f>
        <v>@9999</v>
      </c>
      <c r="K205" s="69" t="str">
        <f>IF(Correlation!K205="","@9999","@"&amp;Correlation!K205)</f>
        <v>@9999</v>
      </c>
      <c r="L205" s="69" t="str">
        <f>IF(Correlation!L205="","@9999","@"&amp;Correlation!L205)</f>
        <v>@9999</v>
      </c>
      <c r="M205" s="69" t="str">
        <f>IF(Correlation!M205="","@9999","@"&amp;Correlation!M205)</f>
        <v>@9999</v>
      </c>
      <c r="N205" s="69" t="str">
        <f>IF(Correlation!N205="","@9999","@"&amp;Correlation!N205)</f>
        <v>@1495.5</v>
      </c>
    </row>
    <row r="206" spans="1:14">
      <c r="A206" s="69" t="str">
        <f>IF(Correlation!A206="","@9999","@"&amp;Correlation!A206)</f>
        <v>@A</v>
      </c>
      <c r="B206" s="69" t="str">
        <f>IF(Correlation!B206="","@9999","@"&amp;Correlation!B206)</f>
        <v>@9999</v>
      </c>
      <c r="C206" s="69" t="str">
        <f>IF(Correlation!C206="","@9999","@"&amp;Correlation!C206)</f>
        <v>@9999</v>
      </c>
      <c r="D206" s="69" t="str">
        <f>IF(Correlation!D206="","@9999","@"&amp;Correlation!D206)</f>
        <v>@9999</v>
      </c>
      <c r="E206" s="69" t="str">
        <f>IF(Correlation!E206="","@9999","@"&amp;Correlation!E206)</f>
        <v>@B-08 top</v>
      </c>
      <c r="F206" s="69" t="str">
        <f>IF(Correlation!F206="","@9999","@"&amp;Correlation!F206)</f>
        <v>@0</v>
      </c>
      <c r="G206" s="69" t="str">
        <f>IF(Correlation!G206="","@9999","@"&amp;Correlation!G206)</f>
        <v>@1437.2</v>
      </c>
      <c r="H206" s="69" t="str">
        <f>IF(Correlation!H206="","@9999","@"&amp;Correlation!H206)</f>
        <v>@9999</v>
      </c>
      <c r="I206" s="69" t="str">
        <f>IF(Correlation!I206="","@9999","@"&amp;Correlation!I206)</f>
        <v>@9999</v>
      </c>
      <c r="J206" s="69" t="str">
        <f>IF(Correlation!J206="","@9999","@"&amp;Correlation!J206)</f>
        <v>@9999</v>
      </c>
      <c r="K206" s="69" t="str">
        <f>IF(Correlation!K206="","@9999","@"&amp;Correlation!K206)</f>
        <v>@9999</v>
      </c>
      <c r="L206" s="69" t="str">
        <f>IF(Correlation!L206="","@9999","@"&amp;Correlation!L206)</f>
        <v>@9999</v>
      </c>
      <c r="M206" s="69" t="str">
        <f>IF(Correlation!M206="","@9999","@"&amp;Correlation!M206)</f>
        <v>@9999</v>
      </c>
      <c r="N206" s="69" t="str">
        <f>IF(Correlation!N206="","@9999","@"&amp;Correlation!N206)</f>
        <v>@9999</v>
      </c>
    </row>
    <row r="207" spans="1:14">
      <c r="A207" s="69" t="str">
        <f>IF(Correlation!A207="","@9999","@"&amp;Correlation!A207)</f>
        <v>@A</v>
      </c>
      <c r="B207" s="69" t="str">
        <f>IF(Correlation!B207="","@9999","@"&amp;Correlation!B207)</f>
        <v>@18 a</v>
      </c>
      <c r="C207" s="69" t="str">
        <f>IF(Correlation!C207="","@9999","@"&amp;Correlation!C207)</f>
        <v>@173.6</v>
      </c>
      <c r="D207" s="69" t="str">
        <f>IF(Correlation!D207="","@9999","@"&amp;Correlation!D207)</f>
        <v>@1463.1</v>
      </c>
      <c r="E207" s="69" t="str">
        <f>IF(Correlation!E207="","@9999","@"&amp;Correlation!E207)</f>
        <v>@9999</v>
      </c>
      <c r="F207" s="69" t="str">
        <f>IF(Correlation!F207="","@9999","@"&amp;Correlation!F207)</f>
        <v>@9999</v>
      </c>
      <c r="G207" s="69" t="str">
        <f>IF(Correlation!G207="","@9999","@"&amp;Correlation!G207)</f>
        <v>@9999</v>
      </c>
      <c r="H207" s="69" t="str">
        <f>IF(Correlation!H207="","@9999","@"&amp;Correlation!H207)</f>
        <v>@9999</v>
      </c>
      <c r="I207" s="69" t="str">
        <f>IF(Correlation!I207="","@9999","@"&amp;Correlation!I207)</f>
        <v>@9999</v>
      </c>
      <c r="J207" s="69" t="str">
        <f>IF(Correlation!J207="","@9999","@"&amp;Correlation!J207)</f>
        <v>@9999</v>
      </c>
      <c r="K207" s="69" t="str">
        <f>IF(Correlation!K207="","@9999","@"&amp;Correlation!K207)</f>
        <v>@9999</v>
      </c>
      <c r="L207" s="69" t="str">
        <f>IF(Correlation!L207="","@9999","@"&amp;Correlation!L207)</f>
        <v>@9999</v>
      </c>
      <c r="M207" s="69" t="str">
        <f>IF(Correlation!M207="","@9999","@"&amp;Correlation!M207)</f>
        <v>@9999</v>
      </c>
      <c r="N207" s="69" t="str">
        <f>IF(Correlation!N207="","@9999","@"&amp;Correlation!N207)</f>
        <v>@1509.2</v>
      </c>
    </row>
    <row r="208" spans="1:14">
      <c r="A208" s="69" t="str">
        <f>IF(Correlation!A208="","@9999","@"&amp;Correlation!A208)</f>
        <v>@A</v>
      </c>
      <c r="B208" s="69" t="str">
        <f>IF(Correlation!B208="","@9999","@"&amp;Correlation!B208)</f>
        <v>@18 b</v>
      </c>
      <c r="C208" s="69" t="str">
        <f>IF(Correlation!C208="","@9999","@"&amp;Correlation!C208)</f>
        <v>@9999</v>
      </c>
      <c r="D208" s="69" t="str">
        <f>IF(Correlation!D208="","@9999","@"&amp;Correlation!D208)</f>
        <v>@9999</v>
      </c>
      <c r="E208" s="69" t="str">
        <f>IF(Correlation!E208="","@9999","@"&amp;Correlation!E208)</f>
        <v>@9999</v>
      </c>
      <c r="F208" s="69" t="str">
        <f>IF(Correlation!F208="","@9999","@"&amp;Correlation!F208)</f>
        <v>@9999</v>
      </c>
      <c r="G208" s="69" t="str">
        <f>IF(Correlation!G208="","@9999","@"&amp;Correlation!G208)</f>
        <v>@9999</v>
      </c>
      <c r="H208" s="69" t="str">
        <f>IF(Correlation!H208="","@9999","@"&amp;Correlation!H208)</f>
        <v>@9999</v>
      </c>
      <c r="I208" s="69" t="str">
        <f>IF(Correlation!I208="","@9999","@"&amp;Correlation!I208)</f>
        <v>@9999</v>
      </c>
      <c r="J208" s="69" t="str">
        <f>IF(Correlation!J208="","@9999","@"&amp;Correlation!J208)</f>
        <v>@9999</v>
      </c>
      <c r="K208" s="69" t="str">
        <f>IF(Correlation!K208="","@9999","@"&amp;Correlation!K208)</f>
        <v>@9999</v>
      </c>
      <c r="L208" s="69" t="str">
        <f>IF(Correlation!L208="","@9999","@"&amp;Correlation!L208)</f>
        <v>@9999</v>
      </c>
      <c r="M208" s="69" t="str">
        <f>IF(Correlation!M208="","@9999","@"&amp;Correlation!M208)</f>
        <v>@9999</v>
      </c>
      <c r="N208" s="69" t="str">
        <f>IF(Correlation!N208="","@9999","@"&amp;Correlation!N208)</f>
        <v>@9999</v>
      </c>
    </row>
    <row r="209" spans="1:14">
      <c r="A209" s="69" t="str">
        <f>IF(Correlation!A209="","@9999","@"&amp;Correlation!A209)</f>
        <v>@A</v>
      </c>
      <c r="B209" s="69" t="str">
        <f>IF(Correlation!B209="","@9999","@"&amp;Correlation!B209)</f>
        <v>@18 c</v>
      </c>
      <c r="C209" s="69" t="str">
        <f>IF(Correlation!C209="","@9999","@"&amp;Correlation!C209)</f>
        <v>@176.2</v>
      </c>
      <c r="D209" s="69" t="str">
        <f>IF(Correlation!D209="","@9999","@"&amp;Correlation!D209)</f>
        <v>@1465.7</v>
      </c>
      <c r="E209" s="69" t="str">
        <f>IF(Correlation!E209="","@9999","@"&amp;Correlation!E209)</f>
        <v>@9999</v>
      </c>
      <c r="F209" s="69" t="str">
        <f>IF(Correlation!F209="","@9999","@"&amp;Correlation!F209)</f>
        <v>@9999</v>
      </c>
      <c r="G209" s="69" t="str">
        <f>IF(Correlation!G209="","@9999","@"&amp;Correlation!G209)</f>
        <v>@9999</v>
      </c>
      <c r="H209" s="69" t="str">
        <f>IF(Correlation!H209="","@9999","@"&amp;Correlation!H209)</f>
        <v>@9999</v>
      </c>
      <c r="I209" s="69" t="str">
        <f>IF(Correlation!I209="","@9999","@"&amp;Correlation!I209)</f>
        <v>@9999</v>
      </c>
      <c r="J209" s="69" t="str">
        <f>IF(Correlation!J209="","@9999","@"&amp;Correlation!J209)</f>
        <v>@9999</v>
      </c>
      <c r="K209" s="69" t="str">
        <f>IF(Correlation!K209="","@9999","@"&amp;Correlation!K209)</f>
        <v>@9999</v>
      </c>
      <c r="L209" s="69" t="str">
        <f>IF(Correlation!L209="","@9999","@"&amp;Correlation!L209)</f>
        <v>@9999</v>
      </c>
      <c r="M209" s="69" t="str">
        <f>IF(Correlation!M209="","@9999","@"&amp;Correlation!M209)</f>
        <v>@9999</v>
      </c>
      <c r="N209" s="69" t="str">
        <f>IF(Correlation!N209="","@9999","@"&amp;Correlation!N209)</f>
        <v>@1511.8</v>
      </c>
    </row>
    <row r="210" spans="1:14">
      <c r="A210" s="69" t="str">
        <f>IF(Correlation!A210="","@9999","@"&amp;Correlation!A210)</f>
        <v>@A</v>
      </c>
      <c r="B210" s="69" t="str">
        <f>IF(Correlation!B210="","@9999","@"&amp;Correlation!B210)</f>
        <v>@a a</v>
      </c>
      <c r="C210" s="69" t="str">
        <f>IF(Correlation!C210="","@9999","@"&amp;Correlation!C210)</f>
        <v>@182.3</v>
      </c>
      <c r="D210" s="69" t="str">
        <f>IF(Correlation!D210="","@9999","@"&amp;Correlation!D210)</f>
        <v>@1471.8</v>
      </c>
      <c r="E210" s="69" t="str">
        <f>IF(Correlation!E210="","@9999","@"&amp;Correlation!E210)</f>
        <v>@01 a</v>
      </c>
      <c r="F210" s="69" t="str">
        <f>IF(Correlation!F210="","@9999","@"&amp;Correlation!F210)</f>
        <v>@18.2</v>
      </c>
      <c r="G210" s="69" t="str">
        <f>IF(Correlation!G210="","@9999","@"&amp;Correlation!G210)</f>
        <v>@1455.4</v>
      </c>
      <c r="H210" s="69" t="str">
        <f>IF(Correlation!H210="","@9999","@"&amp;Correlation!H210)</f>
        <v>@9999</v>
      </c>
      <c r="I210" s="69" t="str">
        <f>IF(Correlation!I210="","@9999","@"&amp;Correlation!I210)</f>
        <v>@9999</v>
      </c>
      <c r="J210" s="69" t="str">
        <f>IF(Correlation!J210="","@9999","@"&amp;Correlation!J210)</f>
        <v>@9999</v>
      </c>
      <c r="K210" s="69" t="str">
        <f>IF(Correlation!K210="","@9999","@"&amp;Correlation!K210)</f>
        <v>@9999</v>
      </c>
      <c r="L210" s="69" t="str">
        <f>IF(Correlation!L210="","@9999","@"&amp;Correlation!L210)</f>
        <v>@9999</v>
      </c>
      <c r="M210" s="69" t="str">
        <f>IF(Correlation!M210="","@9999","@"&amp;Correlation!M210)</f>
        <v>@9999</v>
      </c>
      <c r="N210" s="69" t="str">
        <f>IF(Correlation!N210="","@9999","@"&amp;Correlation!N210)</f>
        <v>@1517.9</v>
      </c>
    </row>
    <row r="211" spans="1:14">
      <c r="A211" s="69" t="str">
        <f>IF(Correlation!A211="","@9999","@"&amp;Correlation!A211)</f>
        <v>@A</v>
      </c>
      <c r="B211" s="69" t="str">
        <f>IF(Correlation!B211="","@9999","@"&amp;Correlation!B211)</f>
        <v>@a b</v>
      </c>
      <c r="C211" s="69" t="str">
        <f>IF(Correlation!C211="","@9999","@"&amp;Correlation!C211)</f>
        <v>@183.3</v>
      </c>
      <c r="D211" s="69" t="str">
        <f>IF(Correlation!D211="","@9999","@"&amp;Correlation!D211)</f>
        <v>@1472.8</v>
      </c>
      <c r="E211" s="69" t="str">
        <f>IF(Correlation!E211="","@9999","@"&amp;Correlation!E211)</f>
        <v>@01 b</v>
      </c>
      <c r="F211" s="69" t="str">
        <f>IF(Correlation!F211="","@9999","@"&amp;Correlation!F211)</f>
        <v>@19.3</v>
      </c>
      <c r="G211" s="69" t="str">
        <f>IF(Correlation!G211="","@9999","@"&amp;Correlation!G211)</f>
        <v>@1456.5</v>
      </c>
      <c r="H211" s="69" t="str">
        <f>IF(Correlation!H211="","@9999","@"&amp;Correlation!H211)</f>
        <v>@9999</v>
      </c>
      <c r="I211" s="69" t="str">
        <f>IF(Correlation!I211="","@9999","@"&amp;Correlation!I211)</f>
        <v>@9999</v>
      </c>
      <c r="J211" s="69" t="str">
        <f>IF(Correlation!J211="","@9999","@"&amp;Correlation!J211)</f>
        <v>@9999</v>
      </c>
      <c r="K211" s="69" t="str">
        <f>IF(Correlation!K211="","@9999","@"&amp;Correlation!K211)</f>
        <v>@9999</v>
      </c>
      <c r="L211" s="69" t="str">
        <f>IF(Correlation!L211="","@9999","@"&amp;Correlation!L211)</f>
        <v>@9999</v>
      </c>
      <c r="M211" s="69" t="str">
        <f>IF(Correlation!M211="","@9999","@"&amp;Correlation!M211)</f>
        <v>@9999</v>
      </c>
      <c r="N211" s="69" t="str">
        <f>IF(Correlation!N211="","@9999","@"&amp;Correlation!N211)</f>
        <v>@1518.9</v>
      </c>
    </row>
    <row r="212" spans="1:14">
      <c r="A212" s="69" t="str">
        <f>IF(Correlation!A212="","@9999","@"&amp;Correlation!A212)</f>
        <v>@A</v>
      </c>
      <c r="B212" s="69" t="str">
        <f>IF(Correlation!B212="","@9999","@"&amp;Correlation!B212)</f>
        <v>@b a</v>
      </c>
      <c r="C212" s="69" t="str">
        <f>IF(Correlation!C212="","@9999","@"&amp;Correlation!C212)</f>
        <v>@195.8</v>
      </c>
      <c r="D212" s="69" t="str">
        <f>IF(Correlation!D212="","@9999","@"&amp;Correlation!D212)</f>
        <v>@1485.3</v>
      </c>
      <c r="E212" s="69" t="str">
        <f>IF(Correlation!E212="","@9999","@"&amp;Correlation!E212)</f>
        <v>@02 a</v>
      </c>
      <c r="F212" s="69" t="str">
        <f>IF(Correlation!F212="","@9999","@"&amp;Correlation!F212)</f>
        <v>@31.3</v>
      </c>
      <c r="G212" s="69" t="str">
        <f>IF(Correlation!G212="","@9999","@"&amp;Correlation!G212)</f>
        <v>@1468.5</v>
      </c>
      <c r="H212" s="69" t="str">
        <f>IF(Correlation!H212="","@9999","@"&amp;Correlation!H212)</f>
        <v>@9999</v>
      </c>
      <c r="I212" s="69" t="str">
        <f>IF(Correlation!I212="","@9999","@"&amp;Correlation!I212)</f>
        <v>@9999</v>
      </c>
      <c r="J212" s="69" t="str">
        <f>IF(Correlation!J212="","@9999","@"&amp;Correlation!J212)</f>
        <v>@9999</v>
      </c>
      <c r="K212" s="69" t="str">
        <f>IF(Correlation!K212="","@9999","@"&amp;Correlation!K212)</f>
        <v>@9999</v>
      </c>
      <c r="L212" s="69" t="str">
        <f>IF(Correlation!L212="","@9999","@"&amp;Correlation!L212)</f>
        <v>@9999</v>
      </c>
      <c r="M212" s="69" t="str">
        <f>IF(Correlation!M212="","@9999","@"&amp;Correlation!M212)</f>
        <v>@9999</v>
      </c>
      <c r="N212" s="69" t="str">
        <f>IF(Correlation!N212="","@9999","@"&amp;Correlation!N212)</f>
        <v>@1531.4</v>
      </c>
    </row>
    <row r="213" spans="1:14">
      <c r="A213" s="69" t="str">
        <f>IF(Correlation!A213="","@9999","@"&amp;Correlation!A213)</f>
        <v>@K-014</v>
      </c>
      <c r="B213" s="69" t="str">
        <f>IF(Correlation!B213="","@9999","@"&amp;Correlation!B213)</f>
        <v>@b b</v>
      </c>
      <c r="C213" s="69" t="str">
        <f>IF(Correlation!C213="","@9999","@"&amp;Correlation!C213)</f>
        <v>@196.8</v>
      </c>
      <c r="D213" s="69" t="str">
        <f>IF(Correlation!D213="","@9999","@"&amp;Correlation!D213)</f>
        <v>@1486.3</v>
      </c>
      <c r="E213" s="69" t="str">
        <f>IF(Correlation!E213="","@9999","@"&amp;Correlation!E213)</f>
        <v>@02 b</v>
      </c>
      <c r="F213" s="69" t="str">
        <f>IF(Correlation!F213="","@9999","@"&amp;Correlation!F213)</f>
        <v>@32.4</v>
      </c>
      <c r="G213" s="69" t="str">
        <f>IF(Correlation!G213="","@9999","@"&amp;Correlation!G213)</f>
        <v>@1469.6</v>
      </c>
      <c r="H213" s="69" t="str">
        <f>IF(Correlation!H213="","@9999","@"&amp;Correlation!H213)</f>
        <v>@9999</v>
      </c>
      <c r="I213" s="69" t="str">
        <f>IF(Correlation!I213="","@9999","@"&amp;Correlation!I213)</f>
        <v>@9999</v>
      </c>
      <c r="J213" s="69" t="str">
        <f>IF(Correlation!J213="","@9999","@"&amp;Correlation!J213)</f>
        <v>@9999</v>
      </c>
      <c r="K213" s="69" t="str">
        <f>IF(Correlation!K213="","@9999","@"&amp;Correlation!K213)</f>
        <v>@9999</v>
      </c>
      <c r="L213" s="69" t="str">
        <f>IF(Correlation!L213="","@9999","@"&amp;Correlation!L213)</f>
        <v>@9999</v>
      </c>
      <c r="M213" s="69" t="str">
        <f>IF(Correlation!M213="","@9999","@"&amp;Correlation!M213)</f>
        <v>@9999</v>
      </c>
      <c r="N213" s="69" t="str">
        <f>IF(Correlation!N213="","@9999","@"&amp;Correlation!N213)</f>
        <v>@1532.4</v>
      </c>
    </row>
    <row r="214" spans="1:14">
      <c r="A214" s="69" t="str">
        <f>IF(Correlation!A214="","@9999","@"&amp;Correlation!A214)</f>
        <v>@B</v>
      </c>
      <c r="B214" s="69" t="str">
        <f>IF(Correlation!B214="","@9999","@"&amp;Correlation!B214)</f>
        <v>@A-08 bottom</v>
      </c>
      <c r="C214" s="69" t="str">
        <f>IF(Correlation!C214="","@9999","@"&amp;Correlation!C214)</f>
        <v>@200.5</v>
      </c>
      <c r="D214" s="69" t="str">
        <f>IF(Correlation!D214="","@9999","@"&amp;Correlation!D214)</f>
        <v>@1490</v>
      </c>
      <c r="E214" s="69" t="str">
        <f>IF(Correlation!E214="","@9999","@"&amp;Correlation!E214)</f>
        <v>@9999</v>
      </c>
      <c r="F214" s="69" t="str">
        <f>IF(Correlation!F214="","@9999","@"&amp;Correlation!F214)</f>
        <v>@9999</v>
      </c>
      <c r="G214" s="69" t="str">
        <f>IF(Correlation!G214="","@9999","@"&amp;Correlation!G214)</f>
        <v>@9999</v>
      </c>
      <c r="H214" s="69" t="str">
        <f>IF(Correlation!H214="","@9999","@"&amp;Correlation!H214)</f>
        <v>@9999</v>
      </c>
      <c r="I214" s="69" t="str">
        <f>IF(Correlation!I214="","@9999","@"&amp;Correlation!I214)</f>
        <v>@9999</v>
      </c>
      <c r="J214" s="69" t="str">
        <f>IF(Correlation!J214="","@9999","@"&amp;Correlation!J214)</f>
        <v>@9999</v>
      </c>
      <c r="K214" s="69" t="str">
        <f>IF(Correlation!K214="","@9999","@"&amp;Correlation!K214)</f>
        <v>@9999</v>
      </c>
      <c r="L214" s="69" t="str">
        <f>IF(Correlation!L214="","@9999","@"&amp;Correlation!L214)</f>
        <v>@9999</v>
      </c>
      <c r="M214" s="69" t="str">
        <f>IF(Correlation!M214="","@9999","@"&amp;Correlation!M214)</f>
        <v>@9999</v>
      </c>
      <c r="N214" s="69" t="str">
        <f>IF(Correlation!N214="","@9999","@"&amp;Correlation!N214)</f>
        <v>@9999</v>
      </c>
    </row>
    <row r="215" spans="1:14">
      <c r="A215" s="69" t="str">
        <f>IF(Correlation!A215="","@9999","@"&amp;Correlation!A215)</f>
        <v>@B</v>
      </c>
      <c r="B215" s="69" t="str">
        <f>IF(Correlation!B215="","@9999","@"&amp;Correlation!B215)</f>
        <v>@A-09 top</v>
      </c>
      <c r="C215" s="69" t="str">
        <f>IF(Correlation!C215="","@9999","@"&amp;Correlation!C215)</f>
        <v>@0</v>
      </c>
      <c r="D215" s="69" t="str">
        <f>IF(Correlation!D215="","@9999","@"&amp;Correlation!D215)</f>
        <v>@1488.5</v>
      </c>
      <c r="E215" s="69" t="str">
        <f>IF(Correlation!E215="","@9999","@"&amp;Correlation!E215)</f>
        <v>@9999</v>
      </c>
      <c r="F215" s="69" t="str">
        <f>IF(Correlation!F215="","@9999","@"&amp;Correlation!F215)</f>
        <v>@9999</v>
      </c>
      <c r="G215" s="69" t="str">
        <f>IF(Correlation!G215="","@9999","@"&amp;Correlation!G215)</f>
        <v>@9999</v>
      </c>
      <c r="H215" s="69" t="str">
        <f>IF(Correlation!H215="","@9999","@"&amp;Correlation!H215)</f>
        <v>@9999</v>
      </c>
      <c r="I215" s="69" t="str">
        <f>IF(Correlation!I215="","@9999","@"&amp;Correlation!I215)</f>
        <v>@9999</v>
      </c>
      <c r="J215" s="69" t="str">
        <f>IF(Correlation!J215="","@9999","@"&amp;Correlation!J215)</f>
        <v>@9999</v>
      </c>
      <c r="K215" s="69" t="str">
        <f>IF(Correlation!K215="","@9999","@"&amp;Correlation!K215)</f>
        <v>@9999</v>
      </c>
      <c r="L215" s="69" t="str">
        <f>IF(Correlation!L215="","@9999","@"&amp;Correlation!L215)</f>
        <v>@9999</v>
      </c>
      <c r="M215" s="69" t="str">
        <f>IF(Correlation!M215="","@9999","@"&amp;Correlation!M215)</f>
        <v>@9999</v>
      </c>
      <c r="N215" s="69" t="str">
        <f>IF(Correlation!N215="","@9999","@"&amp;Correlation!N215)</f>
        <v>@9999</v>
      </c>
    </row>
    <row r="216" spans="1:14">
      <c r="A216" s="69" t="str">
        <f>IF(Correlation!A216="","@9999","@"&amp;Correlation!A216)</f>
        <v>@B</v>
      </c>
      <c r="B216" s="69" t="str">
        <f>IF(Correlation!B216="","@9999","@"&amp;Correlation!B216)</f>
        <v>@9999</v>
      </c>
      <c r="C216" s="69" t="str">
        <f>IF(Correlation!C216="","@9999","@"&amp;Correlation!C216)</f>
        <v>@9999</v>
      </c>
      <c r="D216" s="69" t="str">
        <f>IF(Correlation!D216="","@9999","@"&amp;Correlation!D216)</f>
        <v>@9999</v>
      </c>
      <c r="E216" s="69" t="str">
        <f>IF(Correlation!E216="","@9999","@"&amp;Correlation!E216)</f>
        <v>@03 a</v>
      </c>
      <c r="F216" s="69" t="str">
        <f>IF(Correlation!F216="","@9999","@"&amp;Correlation!F216)</f>
        <v>@41.2</v>
      </c>
      <c r="G216" s="69" t="str">
        <f>IF(Correlation!G216="","@9999","@"&amp;Correlation!G216)</f>
        <v>@1478.4</v>
      </c>
      <c r="H216" s="69" t="str">
        <f>IF(Correlation!H216="","@9999","@"&amp;Correlation!H216)</f>
        <v>@9999</v>
      </c>
      <c r="I216" s="69" t="str">
        <f>IF(Correlation!I216="","@9999","@"&amp;Correlation!I216)</f>
        <v>@9999</v>
      </c>
      <c r="J216" s="69" t="str">
        <f>IF(Correlation!J216="","@9999","@"&amp;Correlation!J216)</f>
        <v>@9999</v>
      </c>
      <c r="K216" s="69" t="str">
        <f>IF(Correlation!K216="","@9999","@"&amp;Correlation!K216)</f>
        <v>@9999</v>
      </c>
      <c r="L216" s="69" t="str">
        <f>IF(Correlation!L216="","@9999","@"&amp;Correlation!L216)</f>
        <v>@9999</v>
      </c>
      <c r="M216" s="69" t="str">
        <f>IF(Correlation!M216="","@9999","@"&amp;Correlation!M216)</f>
        <v>@9999</v>
      </c>
      <c r="N216" s="69" t="str">
        <f>IF(Correlation!N216="","@9999","@"&amp;Correlation!N216)</f>
        <v>@1541.2</v>
      </c>
    </row>
    <row r="217" spans="1:14">
      <c r="A217" s="69" t="str">
        <f>IF(Correlation!A217="","@9999","@"&amp;Correlation!A217)</f>
        <v>@B</v>
      </c>
      <c r="B217" s="69" t="str">
        <f>IF(Correlation!B217="","@9999","@"&amp;Correlation!B217)</f>
        <v>@9999</v>
      </c>
      <c r="C217" s="69" t="str">
        <f>IF(Correlation!C217="","@9999","@"&amp;Correlation!C217)</f>
        <v>@9999</v>
      </c>
      <c r="D217" s="69" t="str">
        <f>IF(Correlation!D217="","@9999","@"&amp;Correlation!D217)</f>
        <v>@9999</v>
      </c>
      <c r="E217" s="69" t="str">
        <f>IF(Correlation!E217="","@9999","@"&amp;Correlation!E217)</f>
        <v>@03 b</v>
      </c>
      <c r="F217" s="69" t="str">
        <f>IF(Correlation!F217="","@9999","@"&amp;Correlation!F217)</f>
        <v>@44.2</v>
      </c>
      <c r="G217" s="69" t="str">
        <f>IF(Correlation!G217="","@9999","@"&amp;Correlation!G217)</f>
        <v>@1481.4</v>
      </c>
      <c r="H217" s="69" t="str">
        <f>IF(Correlation!H217="","@9999","@"&amp;Correlation!H217)</f>
        <v>@9999</v>
      </c>
      <c r="I217" s="69" t="str">
        <f>IF(Correlation!I217="","@9999","@"&amp;Correlation!I217)</f>
        <v>@9999</v>
      </c>
      <c r="J217" s="69" t="str">
        <f>IF(Correlation!J217="","@9999","@"&amp;Correlation!J217)</f>
        <v>@9999</v>
      </c>
      <c r="K217" s="69" t="str">
        <f>IF(Correlation!K217="","@9999","@"&amp;Correlation!K217)</f>
        <v>@9999</v>
      </c>
      <c r="L217" s="69" t="str">
        <f>IF(Correlation!L217="","@9999","@"&amp;Correlation!L217)</f>
        <v>@9999</v>
      </c>
      <c r="M217" s="69" t="str">
        <f>IF(Correlation!M217="","@9999","@"&amp;Correlation!M217)</f>
        <v>@9999</v>
      </c>
      <c r="N217" s="69" t="str">
        <f>IF(Correlation!N217="","@9999","@"&amp;Correlation!N217)</f>
        <v>@1544.2</v>
      </c>
    </row>
    <row r="218" spans="1:14">
      <c r="A218" s="69" t="str">
        <f>IF(Correlation!A218="","@9999","@"&amp;Correlation!A218)</f>
        <v>@B</v>
      </c>
      <c r="B218" s="69" t="str">
        <f>IF(Correlation!B218="","@9999","@"&amp;Correlation!B218)</f>
        <v>@01</v>
      </c>
      <c r="C218" s="69" t="str">
        <f>IF(Correlation!C218="","@9999","@"&amp;Correlation!C218)</f>
        <v>@21.8</v>
      </c>
      <c r="D218" s="69" t="str">
        <f>IF(Correlation!D218="","@9999","@"&amp;Correlation!D218)</f>
        <v>@1510.3</v>
      </c>
      <c r="E218" s="69" t="str">
        <f>IF(Correlation!E218="","@9999","@"&amp;Correlation!E218)</f>
        <v>@04</v>
      </c>
      <c r="F218" s="69" t="str">
        <f>IF(Correlation!F218="","@9999","@"&amp;Correlation!F218)</f>
        <v>@62.8</v>
      </c>
      <c r="G218" s="69" t="str">
        <f>IF(Correlation!G218="","@9999","@"&amp;Correlation!G218)</f>
        <v>@1500</v>
      </c>
      <c r="H218" s="69" t="str">
        <f>IF(Correlation!H218="","@9999","@"&amp;Correlation!H218)</f>
        <v>@9999</v>
      </c>
      <c r="I218" s="69" t="str">
        <f>IF(Correlation!I218="","@9999","@"&amp;Correlation!I218)</f>
        <v>@9999</v>
      </c>
      <c r="J218" s="69" t="str">
        <f>IF(Correlation!J218="","@9999","@"&amp;Correlation!J218)</f>
        <v>@9999</v>
      </c>
      <c r="K218" s="69" t="str">
        <f>IF(Correlation!K218="","@9999","@"&amp;Correlation!K218)</f>
        <v>@9999</v>
      </c>
      <c r="L218" s="69" t="str">
        <f>IF(Correlation!L218="","@9999","@"&amp;Correlation!L218)</f>
        <v>@9999</v>
      </c>
      <c r="M218" s="69" t="str">
        <f>IF(Correlation!M218="","@9999","@"&amp;Correlation!M218)</f>
        <v>@9999</v>
      </c>
      <c r="N218" s="69" t="str">
        <f>IF(Correlation!N218="","@9999","@"&amp;Correlation!N218)</f>
        <v>@1562.8</v>
      </c>
    </row>
    <row r="219" spans="1:14">
      <c r="A219" s="69" t="str">
        <f>IF(Correlation!A219="","@9999","@"&amp;Correlation!A219)</f>
        <v>@B</v>
      </c>
      <c r="B219" s="69" t="str">
        <f>IF(Correlation!B219="","@9999","@"&amp;Correlation!B219)</f>
        <v>@02</v>
      </c>
      <c r="C219" s="69" t="str">
        <f>IF(Correlation!C219="","@9999","@"&amp;Correlation!C219)</f>
        <v>@36</v>
      </c>
      <c r="D219" s="69" t="str">
        <f>IF(Correlation!D219="","@9999","@"&amp;Correlation!D219)</f>
        <v>@1524.5</v>
      </c>
      <c r="E219" s="69" t="str">
        <f>IF(Correlation!E219="","@9999","@"&amp;Correlation!E219)</f>
        <v>@05</v>
      </c>
      <c r="F219" s="69" t="str">
        <f>IF(Correlation!F219="","@9999","@"&amp;Correlation!F219)</f>
        <v>@77.4</v>
      </c>
      <c r="G219" s="69" t="str">
        <f>IF(Correlation!G219="","@9999","@"&amp;Correlation!G219)</f>
        <v>@1514.6</v>
      </c>
      <c r="H219" s="69" t="str">
        <f>IF(Correlation!H219="","@9999","@"&amp;Correlation!H219)</f>
        <v>@9999</v>
      </c>
      <c r="I219" s="69" t="str">
        <f>IF(Correlation!I219="","@9999","@"&amp;Correlation!I219)</f>
        <v>@9999</v>
      </c>
      <c r="J219" s="69" t="str">
        <f>IF(Correlation!J219="","@9999","@"&amp;Correlation!J219)</f>
        <v>@9999</v>
      </c>
      <c r="K219" s="69" t="str">
        <f>IF(Correlation!K219="","@9999","@"&amp;Correlation!K219)</f>
        <v>@9999</v>
      </c>
      <c r="L219" s="69" t="str">
        <f>IF(Correlation!L219="","@9999","@"&amp;Correlation!L219)</f>
        <v>@9999</v>
      </c>
      <c r="M219" s="69" t="str">
        <f>IF(Correlation!M219="","@9999","@"&amp;Correlation!M219)</f>
        <v>@9999</v>
      </c>
      <c r="N219" s="69" t="str">
        <f>IF(Correlation!N219="","@9999","@"&amp;Correlation!N219)</f>
        <v>@1577.4</v>
      </c>
    </row>
    <row r="220" spans="1:14">
      <c r="A220" s="69" t="str">
        <f>IF(Correlation!A220="","@9999","@"&amp;Correlation!A220)</f>
        <v>@B</v>
      </c>
      <c r="B220" s="69" t="str">
        <f>IF(Correlation!B220="","@9999","@"&amp;Correlation!B220)</f>
        <v>@03</v>
      </c>
      <c r="C220" s="69" t="str">
        <f>IF(Correlation!C220="","@9999","@"&amp;Correlation!C220)</f>
        <v>@45</v>
      </c>
      <c r="D220" s="69" t="str">
        <f>IF(Correlation!D220="","@9999","@"&amp;Correlation!D220)</f>
        <v>@1533.5</v>
      </c>
      <c r="E220" s="69" t="str">
        <f>IF(Correlation!E220="","@9999","@"&amp;Correlation!E220)</f>
        <v>@06</v>
      </c>
      <c r="F220" s="69" t="str">
        <f>IF(Correlation!F220="","@9999","@"&amp;Correlation!F220)</f>
        <v>@87</v>
      </c>
      <c r="G220" s="69" t="str">
        <f>IF(Correlation!G220="","@9999","@"&amp;Correlation!G220)</f>
        <v>@1524.2</v>
      </c>
      <c r="H220" s="69" t="str">
        <f>IF(Correlation!H220="","@9999","@"&amp;Correlation!H220)</f>
        <v>@9999</v>
      </c>
      <c r="I220" s="69" t="str">
        <f>IF(Correlation!I220="","@9999","@"&amp;Correlation!I220)</f>
        <v>@9999</v>
      </c>
      <c r="J220" s="69" t="str">
        <f>IF(Correlation!J220="","@9999","@"&amp;Correlation!J220)</f>
        <v>@9999</v>
      </c>
      <c r="K220" s="69" t="str">
        <f>IF(Correlation!K220="","@9999","@"&amp;Correlation!K220)</f>
        <v>@9999</v>
      </c>
      <c r="L220" s="69" t="str">
        <f>IF(Correlation!L220="","@9999","@"&amp;Correlation!L220)</f>
        <v>@9999</v>
      </c>
      <c r="M220" s="69" t="str">
        <f>IF(Correlation!M220="","@9999","@"&amp;Correlation!M220)</f>
        <v>@9999</v>
      </c>
      <c r="N220" s="69" t="str">
        <f>IF(Correlation!N220="","@9999","@"&amp;Correlation!N220)</f>
        <v>@1587</v>
      </c>
    </row>
    <row r="221" spans="1:14">
      <c r="A221" s="69" t="str">
        <f>IF(Correlation!A221="","@9999","@"&amp;Correlation!A221)</f>
        <v>@B</v>
      </c>
      <c r="B221" s="69" t="str">
        <f>IF(Correlation!B221="","@9999","@"&amp;Correlation!B221)</f>
        <v>@04 a</v>
      </c>
      <c r="C221" s="69" t="str">
        <f>IF(Correlation!C221="","@9999","@"&amp;Correlation!C221)</f>
        <v>@56.5</v>
      </c>
      <c r="D221" s="69" t="str">
        <f>IF(Correlation!D221="","@9999","@"&amp;Correlation!D221)</f>
        <v>@1545</v>
      </c>
      <c r="E221" s="69" t="str">
        <f>IF(Correlation!E221="","@9999","@"&amp;Correlation!E221)</f>
        <v>@07 b</v>
      </c>
      <c r="F221" s="69" t="str">
        <f>IF(Correlation!F221="","@9999","@"&amp;Correlation!F221)</f>
        <v>@98.4</v>
      </c>
      <c r="G221" s="69" t="str">
        <f>IF(Correlation!G221="","@9999","@"&amp;Correlation!G221)</f>
        <v>@1535.6</v>
      </c>
      <c r="H221" s="69" t="str">
        <f>IF(Correlation!H221="","@9999","@"&amp;Correlation!H221)</f>
        <v>@9999</v>
      </c>
      <c r="I221" s="69" t="str">
        <f>IF(Correlation!I221="","@9999","@"&amp;Correlation!I221)</f>
        <v>@9999</v>
      </c>
      <c r="J221" s="69" t="str">
        <f>IF(Correlation!J221="","@9999","@"&amp;Correlation!J221)</f>
        <v>@9999</v>
      </c>
      <c r="K221" s="69" t="str">
        <f>IF(Correlation!K221="","@9999","@"&amp;Correlation!K221)</f>
        <v>@9999</v>
      </c>
      <c r="L221" s="69" t="str">
        <f>IF(Correlation!L221="","@9999","@"&amp;Correlation!L221)</f>
        <v>@9999</v>
      </c>
      <c r="M221" s="69" t="str">
        <f>IF(Correlation!M221="","@9999","@"&amp;Correlation!M221)</f>
        <v>@9999</v>
      </c>
      <c r="N221" s="69" t="str">
        <f>IF(Correlation!N221="","@9999","@"&amp;Correlation!N221)</f>
        <v>@1598.4</v>
      </c>
    </row>
    <row r="222" spans="1:14">
      <c r="A222" s="69" t="str">
        <f>IF(Correlation!A222="","@9999","@"&amp;Correlation!A222)</f>
        <v>@B</v>
      </c>
      <c r="B222" s="69" t="str">
        <f>IF(Correlation!B222="","@9999","@"&amp;Correlation!B222)</f>
        <v>@04 b</v>
      </c>
      <c r="C222" s="69" t="str">
        <f>IF(Correlation!C222="","@9999","@"&amp;Correlation!C222)</f>
        <v>@9999</v>
      </c>
      <c r="D222" s="69" t="str">
        <f>IF(Correlation!D222="","@9999","@"&amp;Correlation!D222)</f>
        <v>@9999</v>
      </c>
      <c r="E222" s="69" t="str">
        <f>IF(Correlation!E222="","@9999","@"&amp;Correlation!E222)</f>
        <v>@9999</v>
      </c>
      <c r="F222" s="69" t="str">
        <f>IF(Correlation!F222="","@9999","@"&amp;Correlation!F222)</f>
        <v>@9999</v>
      </c>
      <c r="G222" s="69" t="str">
        <f>IF(Correlation!G222="","@9999","@"&amp;Correlation!G222)</f>
        <v>@9999</v>
      </c>
      <c r="H222" s="69" t="str">
        <f>IF(Correlation!H222="","@9999","@"&amp;Correlation!H222)</f>
        <v>@9999</v>
      </c>
      <c r="I222" s="69" t="str">
        <f>IF(Correlation!I222="","@9999","@"&amp;Correlation!I222)</f>
        <v>@9999</v>
      </c>
      <c r="J222" s="69" t="str">
        <f>IF(Correlation!J222="","@9999","@"&amp;Correlation!J222)</f>
        <v>@9999</v>
      </c>
      <c r="K222" s="69" t="str">
        <f>IF(Correlation!K222="","@9999","@"&amp;Correlation!K222)</f>
        <v>@9999</v>
      </c>
      <c r="L222" s="69" t="str">
        <f>IF(Correlation!L222="","@9999","@"&amp;Correlation!L222)</f>
        <v>@9999</v>
      </c>
      <c r="M222" s="69" t="str">
        <f>IF(Correlation!M222="","@9999","@"&amp;Correlation!M222)</f>
        <v>@9999</v>
      </c>
      <c r="N222" s="69" t="str">
        <f>IF(Correlation!N222="","@9999","@"&amp;Correlation!N222)</f>
        <v>@9999</v>
      </c>
    </row>
    <row r="223" spans="1:14">
      <c r="A223" s="69" t="str">
        <f>IF(Correlation!A223="","@9999","@"&amp;Correlation!A223)</f>
        <v>@B</v>
      </c>
      <c r="B223" s="69" t="str">
        <f>IF(Correlation!B223="","@9999","@"&amp;Correlation!B223)</f>
        <v>@05</v>
      </c>
      <c r="C223" s="69" t="str">
        <f>IF(Correlation!C223="","@9999","@"&amp;Correlation!C223)</f>
        <v>@63</v>
      </c>
      <c r="D223" s="69" t="str">
        <f>IF(Correlation!D223="","@9999","@"&amp;Correlation!D223)</f>
        <v>@1551.5</v>
      </c>
      <c r="E223" s="69" t="str">
        <f>IF(Correlation!E223="","@9999","@"&amp;Correlation!E223)</f>
        <v>@9999</v>
      </c>
      <c r="F223" s="69" t="str">
        <f>IF(Correlation!F223="","@9999","@"&amp;Correlation!F223)</f>
        <v>@9999</v>
      </c>
      <c r="G223" s="69" t="str">
        <f>IF(Correlation!G223="","@9999","@"&amp;Correlation!G223)</f>
        <v>@9999</v>
      </c>
      <c r="H223" s="69" t="str">
        <f>IF(Correlation!H223="","@9999","@"&amp;Correlation!H223)</f>
        <v>@9999</v>
      </c>
      <c r="I223" s="69" t="str">
        <f>IF(Correlation!I223="","@9999","@"&amp;Correlation!I223)</f>
        <v>@9999</v>
      </c>
      <c r="J223" s="69" t="str">
        <f>IF(Correlation!J223="","@9999","@"&amp;Correlation!J223)</f>
        <v>@9999</v>
      </c>
      <c r="K223" s="69" t="str">
        <f>IF(Correlation!K223="","@9999","@"&amp;Correlation!K223)</f>
        <v>@9999</v>
      </c>
      <c r="L223" s="69" t="str">
        <f>IF(Correlation!L223="","@9999","@"&amp;Correlation!L223)</f>
        <v>@9999</v>
      </c>
      <c r="M223" s="69" t="str">
        <f>IF(Correlation!M223="","@9999","@"&amp;Correlation!M223)</f>
        <v>@9999</v>
      </c>
      <c r="N223" s="69" t="str">
        <f>IF(Correlation!N223="","@9999","@"&amp;Correlation!N223)</f>
        <v>@9999</v>
      </c>
    </row>
    <row r="224" spans="1:14">
      <c r="A224" s="69" t="str">
        <f>IF(Correlation!A224="","@9999","@"&amp;Correlation!A224)</f>
        <v>@K-015</v>
      </c>
      <c r="B224" s="69" t="str">
        <f>IF(Correlation!B224="","@9999","@"&amp;Correlation!B224)</f>
        <v>@06</v>
      </c>
      <c r="C224" s="69" t="str">
        <f>IF(Correlation!C224="","@9999","@"&amp;Correlation!C224)</f>
        <v>@79.2</v>
      </c>
      <c r="D224" s="69" t="str">
        <f>IF(Correlation!D224="","@9999","@"&amp;Correlation!D224)</f>
        <v>@1567.7</v>
      </c>
      <c r="E224" s="69" t="str">
        <f>IF(Correlation!E224="","@9999","@"&amp;Correlation!E224)</f>
        <v>@08</v>
      </c>
      <c r="F224" s="69" t="str">
        <f>IF(Correlation!F224="","@9999","@"&amp;Correlation!F224)</f>
        <v>@120.5</v>
      </c>
      <c r="G224" s="69" t="str">
        <f>IF(Correlation!G224="","@9999","@"&amp;Correlation!G224)</f>
        <v>@1557.7</v>
      </c>
      <c r="H224" s="69" t="str">
        <f>IF(Correlation!H224="","@9999","@"&amp;Correlation!H224)</f>
        <v>@9999</v>
      </c>
      <c r="I224" s="69" t="str">
        <f>IF(Correlation!I224="","@9999","@"&amp;Correlation!I224)</f>
        <v>@9999</v>
      </c>
      <c r="J224" s="69" t="str">
        <f>IF(Correlation!J224="","@9999","@"&amp;Correlation!J224)</f>
        <v>@9999</v>
      </c>
      <c r="K224" s="69" t="str">
        <f>IF(Correlation!K224="","@9999","@"&amp;Correlation!K224)</f>
        <v>@9999</v>
      </c>
      <c r="L224" s="69" t="str">
        <f>IF(Correlation!L224="","@9999","@"&amp;Correlation!L224)</f>
        <v>@9999</v>
      </c>
      <c r="M224" s="69" t="str">
        <f>IF(Correlation!M224="","@9999","@"&amp;Correlation!M224)</f>
        <v>@9999</v>
      </c>
      <c r="N224" s="69" t="str">
        <f>IF(Correlation!N224="","@9999","@"&amp;Correlation!N224)</f>
        <v>@1620.5</v>
      </c>
    </row>
    <row r="225" spans="1:14">
      <c r="A225" s="69" t="str">
        <f>IF(Correlation!A225="","@9999","@"&amp;Correlation!A225)</f>
        <v>@A</v>
      </c>
      <c r="B225" s="69" t="str">
        <f>IF(Correlation!B225="","@9999","@"&amp;Correlation!B225)</f>
        <v>@07 from</v>
      </c>
      <c r="C225" s="69" t="str">
        <f>IF(Correlation!C225="","@9999","@"&amp;Correlation!C225)</f>
        <v>@85.6</v>
      </c>
      <c r="D225" s="69" t="str">
        <f>IF(Correlation!D225="","@9999","@"&amp;Correlation!D225)</f>
        <v>@1574.1</v>
      </c>
      <c r="E225" s="69" t="str">
        <f>IF(Correlation!E225="","@9999","@"&amp;Correlation!E225)</f>
        <v>@09 from</v>
      </c>
      <c r="F225" s="69" t="str">
        <f>IF(Correlation!F225="","@9999","@"&amp;Correlation!F225)</f>
        <v>@126.7</v>
      </c>
      <c r="G225" s="69" t="str">
        <f>IF(Correlation!G225="","@9999","@"&amp;Correlation!G225)</f>
        <v>@1563.9</v>
      </c>
      <c r="H225" s="69" t="str">
        <f>IF(Correlation!H225="","@9999","@"&amp;Correlation!H225)</f>
        <v>@9999</v>
      </c>
      <c r="I225" s="69" t="str">
        <f>IF(Correlation!I225="","@9999","@"&amp;Correlation!I225)</f>
        <v>@9999</v>
      </c>
      <c r="J225" s="69" t="str">
        <f>IF(Correlation!J225="","@9999","@"&amp;Correlation!J225)</f>
        <v>@9999</v>
      </c>
      <c r="K225" s="69" t="str">
        <f>IF(Correlation!K225="","@9999","@"&amp;Correlation!K225)</f>
        <v>@9999</v>
      </c>
      <c r="L225" s="69" t="str">
        <f>IF(Correlation!L225="","@9999","@"&amp;Correlation!L225)</f>
        <v>@9999</v>
      </c>
      <c r="M225" s="69" t="str">
        <f>IF(Correlation!M225="","@9999","@"&amp;Correlation!M225)</f>
        <v>@9999</v>
      </c>
      <c r="N225" s="69" t="str">
        <f>IF(Correlation!N225="","@9999","@"&amp;Correlation!N225)</f>
        <v>@1626.9</v>
      </c>
    </row>
    <row r="226" spans="1:14">
      <c r="A226" s="69" t="str">
        <f>IF(Correlation!A226="","@9999","@"&amp;Correlation!A226)</f>
        <v>@A</v>
      </c>
      <c r="B226" s="69" t="str">
        <f>IF(Correlation!B226="","@9999","@"&amp;Correlation!B226)</f>
        <v>@07 to</v>
      </c>
      <c r="C226" s="69" t="str">
        <f>IF(Correlation!C226="","@9999","@"&amp;Correlation!C226)</f>
        <v>@91.2</v>
      </c>
      <c r="D226" s="69" t="str">
        <f>IF(Correlation!D226="","@9999","@"&amp;Correlation!D226)</f>
        <v>@1579.7</v>
      </c>
      <c r="E226" s="69" t="str">
        <f>IF(Correlation!E226="","@9999","@"&amp;Correlation!E226)</f>
        <v>@09 to</v>
      </c>
      <c r="F226" s="69" t="str">
        <f>IF(Correlation!F226="","@9999","@"&amp;Correlation!F226)</f>
        <v>@132.2</v>
      </c>
      <c r="G226" s="69" t="str">
        <f>IF(Correlation!G226="","@9999","@"&amp;Correlation!G226)</f>
        <v>@1569.4</v>
      </c>
      <c r="H226" s="69" t="str">
        <f>IF(Correlation!H226="","@9999","@"&amp;Correlation!H226)</f>
        <v>@9999</v>
      </c>
      <c r="I226" s="69" t="str">
        <f>IF(Correlation!I226="","@9999","@"&amp;Correlation!I226)</f>
        <v>@9999</v>
      </c>
      <c r="J226" s="69" t="str">
        <f>IF(Correlation!J226="","@9999","@"&amp;Correlation!J226)</f>
        <v>@9999</v>
      </c>
      <c r="K226" s="69" t="str">
        <f>IF(Correlation!K226="","@9999","@"&amp;Correlation!K226)</f>
        <v>@9999</v>
      </c>
      <c r="L226" s="69" t="str">
        <f>IF(Correlation!L226="","@9999","@"&amp;Correlation!L226)</f>
        <v>@9999</v>
      </c>
      <c r="M226" s="69" t="str">
        <f>IF(Correlation!M226="","@9999","@"&amp;Correlation!M226)</f>
        <v>@9999</v>
      </c>
      <c r="N226" s="69" t="str">
        <f>IF(Correlation!N226="","@9999","@"&amp;Correlation!N226)</f>
        <v>@1632.5</v>
      </c>
    </row>
    <row r="227" spans="1:14">
      <c r="A227" s="69" t="str">
        <f>IF(Correlation!A227="","@9999","@"&amp;Correlation!A227)</f>
        <v>@A</v>
      </c>
      <c r="B227" s="69" t="str">
        <f>IF(Correlation!B227="","@9999","@"&amp;Correlation!B227)</f>
        <v>@08</v>
      </c>
      <c r="C227" s="69" t="str">
        <f>IF(Correlation!C227="","@9999","@"&amp;Correlation!C227)</f>
        <v>@99.6</v>
      </c>
      <c r="D227" s="69" t="str">
        <f>IF(Correlation!D227="","@9999","@"&amp;Correlation!D227)</f>
        <v>@1588.1</v>
      </c>
      <c r="E227" s="69" t="str">
        <f>IF(Correlation!E227="","@9999","@"&amp;Correlation!E227)</f>
        <v>@10</v>
      </c>
      <c r="F227" s="69" t="str">
        <f>IF(Correlation!F227="","@9999","@"&amp;Correlation!F227)</f>
        <v>@141</v>
      </c>
      <c r="G227" s="69" t="str">
        <f>IF(Correlation!G227="","@9999","@"&amp;Correlation!G227)</f>
        <v>@1578.2</v>
      </c>
      <c r="H227" s="69" t="str">
        <f>IF(Correlation!H227="","@9999","@"&amp;Correlation!H227)</f>
        <v>@9999</v>
      </c>
      <c r="I227" s="69" t="str">
        <f>IF(Correlation!I227="","@9999","@"&amp;Correlation!I227)</f>
        <v>@9999</v>
      </c>
      <c r="J227" s="69" t="str">
        <f>IF(Correlation!J227="","@9999","@"&amp;Correlation!J227)</f>
        <v>@9999</v>
      </c>
      <c r="K227" s="69" t="str">
        <f>IF(Correlation!K227="","@9999","@"&amp;Correlation!K227)</f>
        <v>@9999</v>
      </c>
      <c r="L227" s="69" t="str">
        <f>IF(Correlation!L227="","@9999","@"&amp;Correlation!L227)</f>
        <v>@9999</v>
      </c>
      <c r="M227" s="69" t="str">
        <f>IF(Correlation!M227="","@9999","@"&amp;Correlation!M227)</f>
        <v>@9999</v>
      </c>
      <c r="N227" s="69" t="str">
        <f>IF(Correlation!N227="","@9999","@"&amp;Correlation!N227)</f>
        <v>@1640.9</v>
      </c>
    </row>
    <row r="228" spans="1:14">
      <c r="A228" s="69" t="str">
        <f>IF(Correlation!A228="","@9999","@"&amp;Correlation!A228)</f>
        <v>@A</v>
      </c>
      <c r="B228" s="69" t="str">
        <f>IF(Correlation!B228="","@9999","@"&amp;Correlation!B228)</f>
        <v>@9999</v>
      </c>
      <c r="C228" s="69" t="str">
        <f>IF(Correlation!C228="","@9999","@"&amp;Correlation!C228)</f>
        <v>@9999</v>
      </c>
      <c r="D228" s="69" t="str">
        <f>IF(Correlation!D228="","@9999","@"&amp;Correlation!D228)</f>
        <v>@9999</v>
      </c>
      <c r="E228" s="69" t="str">
        <f>IF(Correlation!E228="","@9999","@"&amp;Correlation!E228)</f>
        <v>@11 a</v>
      </c>
      <c r="F228" s="69" t="str">
        <f>IF(Correlation!F228="","@9999","@"&amp;Correlation!F228)</f>
        <v>@9999</v>
      </c>
      <c r="G228" s="69" t="str">
        <f>IF(Correlation!G228="","@9999","@"&amp;Correlation!G228)</f>
        <v>@9999</v>
      </c>
      <c r="H228" s="69" t="str">
        <f>IF(Correlation!H228="","@9999","@"&amp;Correlation!H228)</f>
        <v>@9999</v>
      </c>
      <c r="I228" s="69" t="str">
        <f>IF(Correlation!I228="","@9999","@"&amp;Correlation!I228)</f>
        <v>@9999</v>
      </c>
      <c r="J228" s="69" t="str">
        <f>IF(Correlation!J228="","@9999","@"&amp;Correlation!J228)</f>
        <v>@9999</v>
      </c>
      <c r="K228" s="69" t="str">
        <f>IF(Correlation!K228="","@9999","@"&amp;Correlation!K228)</f>
        <v>@9999</v>
      </c>
      <c r="L228" s="69" t="str">
        <f>IF(Correlation!L228="","@9999","@"&amp;Correlation!L228)</f>
        <v>@9999</v>
      </c>
      <c r="M228" s="69" t="str">
        <f>IF(Correlation!M228="","@9999","@"&amp;Correlation!M228)</f>
        <v>@9999</v>
      </c>
      <c r="N228" s="69" t="str">
        <f>IF(Correlation!N228="","@9999","@"&amp;Correlation!N228)</f>
        <v>@9999</v>
      </c>
    </row>
    <row r="229" spans="1:14">
      <c r="A229" s="69" t="str">
        <f>IF(Correlation!A229="","@9999","@"&amp;Correlation!A229)</f>
        <v>@A</v>
      </c>
      <c r="B229" s="69" t="str">
        <f>IF(Correlation!B229="","@9999","@"&amp;Correlation!B229)</f>
        <v>@09 a</v>
      </c>
      <c r="C229" s="69" t="str">
        <f>IF(Correlation!C229="","@9999","@"&amp;Correlation!C229)</f>
        <v>@102.1</v>
      </c>
      <c r="D229" s="69" t="str">
        <f>IF(Correlation!D229="","@9999","@"&amp;Correlation!D229)</f>
        <v>@1590.6</v>
      </c>
      <c r="E229" s="69" t="str">
        <f>IF(Correlation!E229="","@9999","@"&amp;Correlation!E229)</f>
        <v>@11 b</v>
      </c>
      <c r="F229" s="69" t="str">
        <f>IF(Correlation!F229="","@9999","@"&amp;Correlation!F229)</f>
        <v>@143.2</v>
      </c>
      <c r="G229" s="69" t="str">
        <f>IF(Correlation!G229="","@9999","@"&amp;Correlation!G229)</f>
        <v>@1580.4</v>
      </c>
      <c r="H229" s="69" t="str">
        <f>IF(Correlation!H229="","@9999","@"&amp;Correlation!H229)</f>
        <v>@9999</v>
      </c>
      <c r="I229" s="69" t="str">
        <f>IF(Correlation!I229="","@9999","@"&amp;Correlation!I229)</f>
        <v>@9999</v>
      </c>
      <c r="J229" s="69" t="str">
        <f>IF(Correlation!J229="","@9999","@"&amp;Correlation!J229)</f>
        <v>@9999</v>
      </c>
      <c r="K229" s="69" t="str">
        <f>IF(Correlation!K229="","@9999","@"&amp;Correlation!K229)</f>
        <v>@9999</v>
      </c>
      <c r="L229" s="69" t="str">
        <f>IF(Correlation!L229="","@9999","@"&amp;Correlation!L229)</f>
        <v>@9999</v>
      </c>
      <c r="M229" s="69" t="str">
        <f>IF(Correlation!M229="","@9999","@"&amp;Correlation!M229)</f>
        <v>@9999</v>
      </c>
      <c r="N229" s="69" t="str">
        <f>IF(Correlation!N229="","@9999","@"&amp;Correlation!N229)</f>
        <v>@1643.4</v>
      </c>
    </row>
    <row r="230" spans="1:14">
      <c r="A230" s="69" t="str">
        <f>IF(Correlation!A230="","@9999","@"&amp;Correlation!A230)</f>
        <v>@A</v>
      </c>
      <c r="B230" s="69" t="str">
        <f>IF(Correlation!B230="","@9999","@"&amp;Correlation!B230)</f>
        <v>@09 b</v>
      </c>
      <c r="C230" s="69" t="str">
        <f>IF(Correlation!C230="","@9999","@"&amp;Correlation!C230)</f>
        <v>@9999</v>
      </c>
      <c r="D230" s="69" t="str">
        <f>IF(Correlation!D230="","@9999","@"&amp;Correlation!D230)</f>
        <v>@9999</v>
      </c>
      <c r="E230" s="69" t="str">
        <f>IF(Correlation!E230="","@9999","@"&amp;Correlation!E230)</f>
        <v>@9999</v>
      </c>
      <c r="F230" s="69" t="str">
        <f>IF(Correlation!F230="","@9999","@"&amp;Correlation!F230)</f>
        <v>@9999</v>
      </c>
      <c r="G230" s="69" t="str">
        <f>IF(Correlation!G230="","@9999","@"&amp;Correlation!G230)</f>
        <v>@9999</v>
      </c>
      <c r="H230" s="69" t="str">
        <f>IF(Correlation!H230="","@9999","@"&amp;Correlation!H230)</f>
        <v>@9999</v>
      </c>
      <c r="I230" s="69" t="str">
        <f>IF(Correlation!I230="","@9999","@"&amp;Correlation!I230)</f>
        <v>@9999</v>
      </c>
      <c r="J230" s="69" t="str">
        <f>IF(Correlation!J230="","@9999","@"&amp;Correlation!J230)</f>
        <v>@9999</v>
      </c>
      <c r="K230" s="69" t="str">
        <f>IF(Correlation!K230="","@9999","@"&amp;Correlation!K230)</f>
        <v>@9999</v>
      </c>
      <c r="L230" s="69" t="str">
        <f>IF(Correlation!L230="","@9999","@"&amp;Correlation!L230)</f>
        <v>@9999</v>
      </c>
      <c r="M230" s="69" t="str">
        <f>IF(Correlation!M230="","@9999","@"&amp;Correlation!M230)</f>
        <v>@9999</v>
      </c>
      <c r="N230" s="69" t="str">
        <f>IF(Correlation!N230="","@9999","@"&amp;Correlation!N230)</f>
        <v>@9999</v>
      </c>
    </row>
    <row r="231" spans="1:14">
      <c r="A231" s="69" t="str">
        <f>IF(Correlation!A231="","@9999","@"&amp;Correlation!A231)</f>
        <v>@A</v>
      </c>
      <c r="B231" s="69" t="str">
        <f>IF(Correlation!B231="","@9999","@"&amp;Correlation!B231)</f>
        <v>@09 c</v>
      </c>
      <c r="C231" s="69" t="str">
        <f>IF(Correlation!C231="","@9999","@"&amp;Correlation!C231)</f>
        <v>@9999</v>
      </c>
      <c r="D231" s="69" t="str">
        <f>IF(Correlation!D231="","@9999","@"&amp;Correlation!D231)</f>
        <v>@9999</v>
      </c>
      <c r="E231" s="69" t="str">
        <f>IF(Correlation!E231="","@9999","@"&amp;Correlation!E231)</f>
        <v>@11 c</v>
      </c>
      <c r="F231" s="69" t="str">
        <f>IF(Correlation!F231="","@9999","@"&amp;Correlation!F231)</f>
        <v>@9999</v>
      </c>
      <c r="G231" s="69" t="str">
        <f>IF(Correlation!G231="","@9999","@"&amp;Correlation!G231)</f>
        <v>@9999</v>
      </c>
      <c r="H231" s="69" t="str">
        <f>IF(Correlation!H231="","@9999","@"&amp;Correlation!H231)</f>
        <v>@9999</v>
      </c>
      <c r="I231" s="69" t="str">
        <f>IF(Correlation!I231="","@9999","@"&amp;Correlation!I231)</f>
        <v>@9999</v>
      </c>
      <c r="J231" s="69" t="str">
        <f>IF(Correlation!J231="","@9999","@"&amp;Correlation!J231)</f>
        <v>@9999</v>
      </c>
      <c r="K231" s="69" t="str">
        <f>IF(Correlation!K231="","@9999","@"&amp;Correlation!K231)</f>
        <v>@9999</v>
      </c>
      <c r="L231" s="69" t="str">
        <f>IF(Correlation!L231="","@9999","@"&amp;Correlation!L231)</f>
        <v>@9999</v>
      </c>
      <c r="M231" s="69" t="str">
        <f>IF(Correlation!M231="","@9999","@"&amp;Correlation!M231)</f>
        <v>@9999</v>
      </c>
      <c r="N231" s="69" t="str">
        <f>IF(Correlation!N231="","@9999","@"&amp;Correlation!N231)</f>
        <v>@9999</v>
      </c>
    </row>
    <row r="232" spans="1:14">
      <c r="A232" s="69" t="str">
        <f>IF(Correlation!A232="","@9999","@"&amp;Correlation!A232)</f>
        <v>@A</v>
      </c>
      <c r="B232" s="69" t="str">
        <f>IF(Correlation!B232="","@9999","@"&amp;Correlation!B232)</f>
        <v>@10 a</v>
      </c>
      <c r="C232" s="69" t="str">
        <f>IF(Correlation!C232="","@9999","@"&amp;Correlation!C232)</f>
        <v>@9999</v>
      </c>
      <c r="D232" s="69" t="str">
        <f>IF(Correlation!D232="","@9999","@"&amp;Correlation!D232)</f>
        <v>@9999</v>
      </c>
      <c r="E232" s="69" t="str">
        <f>IF(Correlation!E232="","@9999","@"&amp;Correlation!E232)</f>
        <v>@9999</v>
      </c>
      <c r="F232" s="69" t="str">
        <f>IF(Correlation!F232="","@9999","@"&amp;Correlation!F232)</f>
        <v>@9999</v>
      </c>
      <c r="G232" s="69" t="str">
        <f>IF(Correlation!G232="","@9999","@"&amp;Correlation!G232)</f>
        <v>@9999</v>
      </c>
      <c r="H232" s="69" t="str">
        <f>IF(Correlation!H232="","@9999","@"&amp;Correlation!H232)</f>
        <v>@9999</v>
      </c>
      <c r="I232" s="69" t="str">
        <f>IF(Correlation!I232="","@9999","@"&amp;Correlation!I232)</f>
        <v>@9999</v>
      </c>
      <c r="J232" s="69" t="str">
        <f>IF(Correlation!J232="","@9999","@"&amp;Correlation!J232)</f>
        <v>@9999</v>
      </c>
      <c r="K232" s="69" t="str">
        <f>IF(Correlation!K232="","@9999","@"&amp;Correlation!K232)</f>
        <v>@9999</v>
      </c>
      <c r="L232" s="69" t="str">
        <f>IF(Correlation!L232="","@9999","@"&amp;Correlation!L232)</f>
        <v>@9999</v>
      </c>
      <c r="M232" s="69" t="str">
        <f>IF(Correlation!M232="","@9999","@"&amp;Correlation!M232)</f>
        <v>@9999</v>
      </c>
      <c r="N232" s="69" t="str">
        <f>IF(Correlation!N232="","@9999","@"&amp;Correlation!N232)</f>
        <v>@9999</v>
      </c>
    </row>
    <row r="233" spans="1:14">
      <c r="A233" s="69" t="str">
        <f>IF(Correlation!A233="","@9999","@"&amp;Correlation!A233)</f>
        <v>@A</v>
      </c>
      <c r="B233" s="69" t="str">
        <f>IF(Correlation!B233="","@9999","@"&amp;Correlation!B233)</f>
        <v>@10 b</v>
      </c>
      <c r="C233" s="69" t="str">
        <f>IF(Correlation!C233="","@9999","@"&amp;Correlation!C233)</f>
        <v>@109.7</v>
      </c>
      <c r="D233" s="69" t="str">
        <f>IF(Correlation!D233="","@9999","@"&amp;Correlation!D233)</f>
        <v>@1598.2</v>
      </c>
      <c r="E233" s="69" t="str">
        <f>IF(Correlation!E233="","@9999","@"&amp;Correlation!E233)</f>
        <v>@9999</v>
      </c>
      <c r="F233" s="69" t="str">
        <f>IF(Correlation!F233="","@9999","@"&amp;Correlation!F233)</f>
        <v>@9999</v>
      </c>
      <c r="G233" s="69" t="str">
        <f>IF(Correlation!G233="","@9999","@"&amp;Correlation!G233)</f>
        <v>@9999</v>
      </c>
      <c r="H233" s="69" t="str">
        <f>IF(Correlation!H233="","@9999","@"&amp;Correlation!H233)</f>
        <v>@9999</v>
      </c>
      <c r="I233" s="69" t="str">
        <f>IF(Correlation!I233="","@9999","@"&amp;Correlation!I233)</f>
        <v>@9999</v>
      </c>
      <c r="J233" s="69" t="str">
        <f>IF(Correlation!J233="","@9999","@"&amp;Correlation!J233)</f>
        <v>@9999</v>
      </c>
      <c r="K233" s="69" t="str">
        <f>IF(Correlation!K233="","@9999","@"&amp;Correlation!K233)</f>
        <v>@9999</v>
      </c>
      <c r="L233" s="69" t="str">
        <f>IF(Correlation!L233="","@9999","@"&amp;Correlation!L233)</f>
        <v>@9999</v>
      </c>
      <c r="M233" s="69" t="str">
        <f>IF(Correlation!M233="","@9999","@"&amp;Correlation!M233)</f>
        <v>@9999</v>
      </c>
      <c r="N233" s="69" t="str">
        <f>IF(Correlation!N233="","@9999","@"&amp;Correlation!N233)</f>
        <v>@1651</v>
      </c>
    </row>
    <row r="234" spans="1:14">
      <c r="A234" s="69" t="str">
        <f>IF(Correlation!A234="","@9999","@"&amp;Correlation!A234)</f>
        <v>@A</v>
      </c>
      <c r="B234" s="69" t="str">
        <f>IF(Correlation!B234="","@9999","@"&amp;Correlation!B234)</f>
        <v>@11</v>
      </c>
      <c r="C234" s="69" t="str">
        <f>IF(Correlation!C234="","@9999","@"&amp;Correlation!C234)</f>
        <v>@118</v>
      </c>
      <c r="D234" s="69" t="str">
        <f>IF(Correlation!D234="","@9999","@"&amp;Correlation!D234)</f>
        <v>@1606.5</v>
      </c>
      <c r="E234" s="69" t="str">
        <f>IF(Correlation!E234="","@9999","@"&amp;Correlation!E234)</f>
        <v>@12</v>
      </c>
      <c r="F234" s="69" t="str">
        <f>IF(Correlation!F234="","@9999","@"&amp;Correlation!F234)</f>
        <v>@159.9</v>
      </c>
      <c r="G234" s="69" t="str">
        <f>IF(Correlation!G234="","@9999","@"&amp;Correlation!G234)</f>
        <v>@1597.1</v>
      </c>
      <c r="H234" s="69" t="str">
        <f>IF(Correlation!H234="","@9999","@"&amp;Correlation!H234)</f>
        <v>@9999</v>
      </c>
      <c r="I234" s="69" t="str">
        <f>IF(Correlation!I234="","@9999","@"&amp;Correlation!I234)</f>
        <v>@9999</v>
      </c>
      <c r="J234" s="69" t="str">
        <f>IF(Correlation!J234="","@9999","@"&amp;Correlation!J234)</f>
        <v>@9999</v>
      </c>
      <c r="K234" s="69" t="str">
        <f>IF(Correlation!K234="","@9999","@"&amp;Correlation!K234)</f>
        <v>@9999</v>
      </c>
      <c r="L234" s="69" t="str">
        <f>IF(Correlation!L234="","@9999","@"&amp;Correlation!L234)</f>
        <v>@9999</v>
      </c>
      <c r="M234" s="69" t="str">
        <f>IF(Correlation!M234="","@9999","@"&amp;Correlation!M234)</f>
        <v>@9999</v>
      </c>
      <c r="N234" s="69" t="str">
        <f>IF(Correlation!N234="","@9999","@"&amp;Correlation!N234)</f>
        <v>@1659.3</v>
      </c>
    </row>
    <row r="235" spans="1:14">
      <c r="A235" s="69" t="str">
        <f>IF(Correlation!A235="","@9999","@"&amp;Correlation!A235)</f>
        <v>@A</v>
      </c>
      <c r="B235" s="69" t="str">
        <f>IF(Correlation!B235="","@9999","@"&amp;Correlation!B235)</f>
        <v>@12</v>
      </c>
      <c r="C235" s="69" t="str">
        <f>IF(Correlation!C235="","@9999","@"&amp;Correlation!C235)</f>
        <v>@130.8</v>
      </c>
      <c r="D235" s="69" t="str">
        <f>IF(Correlation!D235="","@9999","@"&amp;Correlation!D235)</f>
        <v>@1619.3</v>
      </c>
      <c r="E235" s="69" t="str">
        <f>IF(Correlation!E235="","@9999","@"&amp;Correlation!E235)</f>
        <v>@13</v>
      </c>
      <c r="F235" s="69" t="str">
        <f>IF(Correlation!F235="","@9999","@"&amp;Correlation!F235)</f>
        <v>@173.1</v>
      </c>
      <c r="G235" s="69" t="str">
        <f>IF(Correlation!G235="","@9999","@"&amp;Correlation!G235)</f>
        <v>@1610.3</v>
      </c>
      <c r="H235" s="69" t="str">
        <f>IF(Correlation!H235="","@9999","@"&amp;Correlation!H235)</f>
        <v>@9999</v>
      </c>
      <c r="I235" s="69" t="str">
        <f>IF(Correlation!I235="","@9999","@"&amp;Correlation!I235)</f>
        <v>@9999</v>
      </c>
      <c r="J235" s="69" t="str">
        <f>IF(Correlation!J235="","@9999","@"&amp;Correlation!J235)</f>
        <v>@9999</v>
      </c>
      <c r="K235" s="69" t="str">
        <f>IF(Correlation!K235="","@9999","@"&amp;Correlation!K235)</f>
        <v>@9999</v>
      </c>
      <c r="L235" s="69" t="str">
        <f>IF(Correlation!L235="","@9999","@"&amp;Correlation!L235)</f>
        <v>@9999</v>
      </c>
      <c r="M235" s="69" t="str">
        <f>IF(Correlation!M235="","@9999","@"&amp;Correlation!M235)</f>
        <v>@9999</v>
      </c>
      <c r="N235" s="69" t="str">
        <f>IF(Correlation!N235="","@9999","@"&amp;Correlation!N235)</f>
        <v>@1672.1</v>
      </c>
    </row>
    <row r="236" spans="1:14">
      <c r="A236" s="69" t="str">
        <f>IF(Correlation!A236="","@9999","@"&amp;Correlation!A236)</f>
        <v>@A</v>
      </c>
      <c r="B236" s="69" t="str">
        <f>IF(Correlation!B236="","@9999","@"&amp;Correlation!B236)</f>
        <v>@13 a</v>
      </c>
      <c r="C236" s="69" t="str">
        <f>IF(Correlation!C236="","@9999","@"&amp;Correlation!C236)</f>
        <v>@9999</v>
      </c>
      <c r="D236" s="69" t="str">
        <f>IF(Correlation!D236="","@9999","@"&amp;Correlation!D236)</f>
        <v>@9999</v>
      </c>
      <c r="E236" s="69" t="str">
        <f>IF(Correlation!E236="","@9999","@"&amp;Correlation!E236)</f>
        <v>@9999</v>
      </c>
      <c r="F236" s="69" t="str">
        <f>IF(Correlation!F236="","@9999","@"&amp;Correlation!F236)</f>
        <v>@9999</v>
      </c>
      <c r="G236" s="69" t="str">
        <f>IF(Correlation!G236="","@9999","@"&amp;Correlation!G236)</f>
        <v>@9999</v>
      </c>
      <c r="H236" s="69" t="str">
        <f>IF(Correlation!H236="","@9999","@"&amp;Correlation!H236)</f>
        <v>@9999</v>
      </c>
      <c r="I236" s="69" t="str">
        <f>IF(Correlation!I236="","@9999","@"&amp;Correlation!I236)</f>
        <v>@9999</v>
      </c>
      <c r="J236" s="69" t="str">
        <f>IF(Correlation!J236="","@9999","@"&amp;Correlation!J236)</f>
        <v>@9999</v>
      </c>
      <c r="K236" s="69" t="str">
        <f>IF(Correlation!K236="","@9999","@"&amp;Correlation!K236)</f>
        <v>@9999</v>
      </c>
      <c r="L236" s="69" t="str">
        <f>IF(Correlation!L236="","@9999","@"&amp;Correlation!L236)</f>
        <v>@9999</v>
      </c>
      <c r="M236" s="69" t="str">
        <f>IF(Correlation!M236="","@9999","@"&amp;Correlation!M236)</f>
        <v>@9999</v>
      </c>
      <c r="N236" s="69" t="str">
        <f>IF(Correlation!N236="","@9999","@"&amp;Correlation!N236)</f>
        <v>@9999</v>
      </c>
    </row>
    <row r="237" spans="1:14">
      <c r="A237" s="69" t="str">
        <f>IF(Correlation!A237="","@9999","@"&amp;Correlation!A237)</f>
        <v>@A</v>
      </c>
      <c r="B237" s="69" t="str">
        <f>IF(Correlation!B237="","@9999","@"&amp;Correlation!B237)</f>
        <v>@13 b</v>
      </c>
      <c r="C237" s="69" t="str">
        <f>IF(Correlation!C237="","@9999","@"&amp;Correlation!C237)</f>
        <v>@142.2</v>
      </c>
      <c r="D237" s="69" t="str">
        <f>IF(Correlation!D237="","@9999","@"&amp;Correlation!D237)</f>
        <v>@1630.7</v>
      </c>
      <c r="E237" s="69" t="str">
        <f>IF(Correlation!E237="","@9999","@"&amp;Correlation!E237)</f>
        <v>@14 a</v>
      </c>
      <c r="F237" s="69" t="str">
        <f>IF(Correlation!F237="","@9999","@"&amp;Correlation!F237)</f>
        <v>@184.3</v>
      </c>
      <c r="G237" s="69" t="str">
        <f>IF(Correlation!G237="","@9999","@"&amp;Correlation!G237)</f>
        <v>@1621.5</v>
      </c>
      <c r="H237" s="69" t="str">
        <f>IF(Correlation!H237="","@9999","@"&amp;Correlation!H237)</f>
        <v>@9999</v>
      </c>
      <c r="I237" s="69" t="str">
        <f>IF(Correlation!I237="","@9999","@"&amp;Correlation!I237)</f>
        <v>@9999</v>
      </c>
      <c r="J237" s="69" t="str">
        <f>IF(Correlation!J237="","@9999","@"&amp;Correlation!J237)</f>
        <v>@9999</v>
      </c>
      <c r="K237" s="69" t="str">
        <f>IF(Correlation!K237="","@9999","@"&amp;Correlation!K237)</f>
        <v>@9999</v>
      </c>
      <c r="L237" s="69" t="str">
        <f>IF(Correlation!L237="","@9999","@"&amp;Correlation!L237)</f>
        <v>@9999</v>
      </c>
      <c r="M237" s="69" t="str">
        <f>IF(Correlation!M237="","@9999","@"&amp;Correlation!M237)</f>
        <v>@9999</v>
      </c>
      <c r="N237" s="69" t="str">
        <f>IF(Correlation!N237="","@9999","@"&amp;Correlation!N237)</f>
        <v>@1683.5</v>
      </c>
    </row>
    <row r="238" spans="1:14">
      <c r="A238" s="69" t="str">
        <f>IF(Correlation!A238="","@9999","@"&amp;Correlation!A238)</f>
        <v>@A</v>
      </c>
      <c r="B238" s="69" t="str">
        <f>IF(Correlation!B238="","@9999","@"&amp;Correlation!B238)</f>
        <v>@13 c</v>
      </c>
      <c r="C238" s="69" t="str">
        <f>IF(Correlation!C238="","@9999","@"&amp;Correlation!C238)</f>
        <v>@143.1</v>
      </c>
      <c r="D238" s="69" t="str">
        <f>IF(Correlation!D238="","@9999","@"&amp;Correlation!D238)</f>
        <v>@1631.6</v>
      </c>
      <c r="E238" s="69" t="str">
        <f>IF(Correlation!E238="","@9999","@"&amp;Correlation!E238)</f>
        <v>@14 b</v>
      </c>
      <c r="F238" s="69" t="str">
        <f>IF(Correlation!F238="","@9999","@"&amp;Correlation!F238)</f>
        <v>@185.3</v>
      </c>
      <c r="G238" s="69" t="str">
        <f>IF(Correlation!G238="","@9999","@"&amp;Correlation!G238)</f>
        <v>@1622.5</v>
      </c>
      <c r="H238" s="69" t="str">
        <f>IF(Correlation!H238="","@9999","@"&amp;Correlation!H238)</f>
        <v>@9999</v>
      </c>
      <c r="I238" s="69" t="str">
        <f>IF(Correlation!I238="","@9999","@"&amp;Correlation!I238)</f>
        <v>@9999</v>
      </c>
      <c r="J238" s="69" t="str">
        <f>IF(Correlation!J238="","@9999","@"&amp;Correlation!J238)</f>
        <v>@9999</v>
      </c>
      <c r="K238" s="69" t="str">
        <f>IF(Correlation!K238="","@9999","@"&amp;Correlation!K238)</f>
        <v>@9999</v>
      </c>
      <c r="L238" s="69" t="str">
        <f>IF(Correlation!L238="","@9999","@"&amp;Correlation!L238)</f>
        <v>@9999</v>
      </c>
      <c r="M238" s="69" t="str">
        <f>IF(Correlation!M238="","@9999","@"&amp;Correlation!M238)</f>
        <v>@9999</v>
      </c>
      <c r="N238" s="69" t="str">
        <f>IF(Correlation!N238="","@9999","@"&amp;Correlation!N238)</f>
        <v>@1684.4</v>
      </c>
    </row>
    <row r="239" spans="1:14">
      <c r="A239" s="69" t="str">
        <f>IF(Correlation!A239="","@9999","@"&amp;Correlation!A239)</f>
        <v>@A</v>
      </c>
      <c r="B239" s="69" t="str">
        <f>IF(Correlation!B239="","@9999","@"&amp;Correlation!B239)</f>
        <v>@9999</v>
      </c>
      <c r="C239" s="69" t="str">
        <f>IF(Correlation!C239="","@9999","@"&amp;Correlation!C239)</f>
        <v>@9999</v>
      </c>
      <c r="D239" s="69" t="str">
        <f>IF(Correlation!D239="","@9999","@"&amp;Correlation!D239)</f>
        <v>@9999</v>
      </c>
      <c r="E239" s="69" t="str">
        <f>IF(Correlation!E239="","@9999","@"&amp;Correlation!E239)</f>
        <v>@14 c</v>
      </c>
      <c r="F239" s="69" t="str">
        <f>IF(Correlation!F239="","@9999","@"&amp;Correlation!F239)</f>
        <v>@190.5</v>
      </c>
      <c r="G239" s="69" t="str">
        <f>IF(Correlation!G239="","@9999","@"&amp;Correlation!G239)</f>
        <v>@1627.7</v>
      </c>
      <c r="H239" s="69" t="str">
        <f>IF(Correlation!H239="","@9999","@"&amp;Correlation!H239)</f>
        <v>@9999</v>
      </c>
      <c r="I239" s="69" t="str">
        <f>IF(Correlation!I239="","@9999","@"&amp;Correlation!I239)</f>
        <v>@9999</v>
      </c>
      <c r="J239" s="69" t="str">
        <f>IF(Correlation!J239="","@9999","@"&amp;Correlation!J239)</f>
        <v>@9999</v>
      </c>
      <c r="K239" s="69" t="str">
        <f>IF(Correlation!K239="","@9999","@"&amp;Correlation!K239)</f>
        <v>@9999</v>
      </c>
      <c r="L239" s="69" t="str">
        <f>IF(Correlation!L239="","@9999","@"&amp;Correlation!L239)</f>
        <v>@9999</v>
      </c>
      <c r="M239" s="69" t="str">
        <f>IF(Correlation!M239="","@9999","@"&amp;Correlation!M239)</f>
        <v>@9999</v>
      </c>
      <c r="N239" s="69" t="str">
        <f>IF(Correlation!N239="","@9999","@"&amp;Correlation!N239)</f>
        <v>@9999</v>
      </c>
    </row>
    <row r="240" spans="1:14">
      <c r="A240" s="69" t="str">
        <f>IF(Correlation!A240="","@9999","@"&amp;Correlation!A240)</f>
        <v>@A</v>
      </c>
      <c r="B240" s="69" t="str">
        <f>IF(Correlation!B240="","@9999","@"&amp;Correlation!B240)</f>
        <v>@9999</v>
      </c>
      <c r="C240" s="69" t="str">
        <f>IF(Correlation!C240="","@9999","@"&amp;Correlation!C240)</f>
        <v>@9999</v>
      </c>
      <c r="D240" s="69" t="str">
        <f>IF(Correlation!D240="","@9999","@"&amp;Correlation!D240)</f>
        <v>@9999</v>
      </c>
      <c r="E240" s="69" t="str">
        <f>IF(Correlation!E240="","@9999","@"&amp;Correlation!E240)</f>
        <v>@B-08 bottom</v>
      </c>
      <c r="F240" s="69" t="str">
        <f>IF(Correlation!F240="","@9999","@"&amp;Correlation!F240)</f>
        <v>@192.8</v>
      </c>
      <c r="G240" s="69" t="str">
        <f>IF(Correlation!G240="","@9999","@"&amp;Correlation!G240)</f>
        <v>@1630</v>
      </c>
      <c r="H240" s="69" t="str">
        <f>IF(Correlation!H240="","@9999","@"&amp;Correlation!H240)</f>
        <v>@9999</v>
      </c>
      <c r="I240" s="69" t="str">
        <f>IF(Correlation!I240="","@9999","@"&amp;Correlation!I240)</f>
        <v>@9999</v>
      </c>
      <c r="J240" s="69" t="str">
        <f>IF(Correlation!J240="","@9999","@"&amp;Correlation!J240)</f>
        <v>@9999</v>
      </c>
      <c r="K240" s="69" t="str">
        <f>IF(Correlation!K240="","@9999","@"&amp;Correlation!K240)</f>
        <v>@9999</v>
      </c>
      <c r="L240" s="69" t="str">
        <f>IF(Correlation!L240="","@9999","@"&amp;Correlation!L240)</f>
        <v>@9999</v>
      </c>
      <c r="M240" s="69" t="str">
        <f>IF(Correlation!M240="","@9999","@"&amp;Correlation!M240)</f>
        <v>@9999</v>
      </c>
      <c r="N240" s="69" t="str">
        <f>IF(Correlation!N240="","@9999","@"&amp;Correlation!N240)</f>
        <v>@9999</v>
      </c>
    </row>
    <row r="241" spans="1:14">
      <c r="A241" s="69" t="str">
        <f>IF(Correlation!A241="","@9999","@"&amp;Correlation!A241)</f>
        <v>@A</v>
      </c>
      <c r="B241" s="69" t="str">
        <f>IF(Correlation!B241="","@9999","@"&amp;Correlation!B241)</f>
        <v>@14 a</v>
      </c>
      <c r="C241" s="69" t="str">
        <f>IF(Correlation!C241="","@9999","@"&amp;Correlation!C241)</f>
        <v>@152.5</v>
      </c>
      <c r="D241" s="69" t="str">
        <f>IF(Correlation!D241="","@9999","@"&amp;Correlation!D241)</f>
        <v>@1641</v>
      </c>
      <c r="E241" s="69" t="str">
        <f>IF(Correlation!E241="","@9999","@"&amp;Correlation!E241)</f>
        <v>@9999</v>
      </c>
      <c r="F241" s="69" t="str">
        <f>IF(Correlation!F241="","@9999","@"&amp;Correlation!F241)</f>
        <v>@9999</v>
      </c>
      <c r="G241" s="69" t="str">
        <f>IF(Correlation!G241="","@9999","@"&amp;Correlation!G241)</f>
        <v>@9999</v>
      </c>
      <c r="H241" s="69" t="str">
        <f>IF(Correlation!H241="","@9999","@"&amp;Correlation!H241)</f>
        <v>@9999</v>
      </c>
      <c r="I241" s="69" t="str">
        <f>IF(Correlation!I241="","@9999","@"&amp;Correlation!I241)</f>
        <v>@9999</v>
      </c>
      <c r="J241" s="69" t="str">
        <f>IF(Correlation!J241="","@9999","@"&amp;Correlation!J241)</f>
        <v>@9999</v>
      </c>
      <c r="K241" s="69" t="str">
        <f>IF(Correlation!K241="","@9999","@"&amp;Correlation!K241)</f>
        <v>@9999</v>
      </c>
      <c r="L241" s="69" t="str">
        <f>IF(Correlation!L241="","@9999","@"&amp;Correlation!L241)</f>
        <v>@9999</v>
      </c>
      <c r="M241" s="69" t="str">
        <f>IF(Correlation!M241="","@9999","@"&amp;Correlation!M241)</f>
        <v>@9999</v>
      </c>
      <c r="N241" s="69" t="str">
        <f>IF(Correlation!N241="","@9999","@"&amp;Correlation!N241)</f>
        <v>@1693.8</v>
      </c>
    </row>
    <row r="242" spans="1:14">
      <c r="A242" s="69" t="str">
        <f>IF(Correlation!A242="","@9999","@"&amp;Correlation!A242)</f>
        <v>@A</v>
      </c>
      <c r="B242" s="69" t="str">
        <f>IF(Correlation!B242="","@9999","@"&amp;Correlation!B242)</f>
        <v>@14 b</v>
      </c>
      <c r="C242" s="69" t="str">
        <f>IF(Correlation!C242="","@9999","@"&amp;Correlation!C242)</f>
        <v>@154.4</v>
      </c>
      <c r="D242" s="69" t="str">
        <f>IF(Correlation!D242="","@9999","@"&amp;Correlation!D242)</f>
        <v>@1642.9</v>
      </c>
      <c r="E242" s="69" t="str">
        <f>IF(Correlation!E242="","@9999","@"&amp;Correlation!E242)</f>
        <v>@9999</v>
      </c>
      <c r="F242" s="69" t="str">
        <f>IF(Correlation!F242="","@9999","@"&amp;Correlation!F242)</f>
        <v>@9999</v>
      </c>
      <c r="G242" s="69" t="str">
        <f>IF(Correlation!G242="","@9999","@"&amp;Correlation!G242)</f>
        <v>@9999</v>
      </c>
      <c r="H242" s="69" t="str">
        <f>IF(Correlation!H242="","@9999","@"&amp;Correlation!H242)</f>
        <v>@9999</v>
      </c>
      <c r="I242" s="69" t="str">
        <f>IF(Correlation!I242="","@9999","@"&amp;Correlation!I242)</f>
        <v>@9999</v>
      </c>
      <c r="J242" s="69" t="str">
        <f>IF(Correlation!J242="","@9999","@"&amp;Correlation!J242)</f>
        <v>@9999</v>
      </c>
      <c r="K242" s="69" t="str">
        <f>IF(Correlation!K242="","@9999","@"&amp;Correlation!K242)</f>
        <v>@9999</v>
      </c>
      <c r="L242" s="69" t="str">
        <f>IF(Correlation!L242="","@9999","@"&amp;Correlation!L242)</f>
        <v>@9999</v>
      </c>
      <c r="M242" s="69" t="str">
        <f>IF(Correlation!M242="","@9999","@"&amp;Correlation!M242)</f>
        <v>@9999</v>
      </c>
      <c r="N242" s="69" t="str">
        <f>IF(Correlation!N242="","@9999","@"&amp;Correlation!N242)</f>
        <v>@1695.7</v>
      </c>
    </row>
    <row r="243" spans="1:14">
      <c r="A243" s="69" t="str">
        <f>IF(Correlation!A243="","@9999","@"&amp;Correlation!A243)</f>
        <v>@A</v>
      </c>
      <c r="B243" s="69" t="str">
        <f>IF(Correlation!B243="","@9999","@"&amp;Correlation!B243)</f>
        <v>@9999</v>
      </c>
      <c r="C243" s="69" t="str">
        <f>IF(Correlation!C243="","@9999","@"&amp;Correlation!C243)</f>
        <v>@9999</v>
      </c>
      <c r="D243" s="69" t="str">
        <f>IF(Correlation!D243="","@9999","@"&amp;Correlation!D243)</f>
        <v>@9999</v>
      </c>
      <c r="E243" s="69" t="str">
        <f>IF(Correlation!E243="","@9999","@"&amp;Correlation!E243)</f>
        <v>@B-09 top</v>
      </c>
      <c r="F243" s="69" t="str">
        <f>IF(Correlation!F243="","@9999","@"&amp;Correlation!F243)</f>
        <v>@0</v>
      </c>
      <c r="G243" s="69" t="str">
        <f>IF(Correlation!G243="","@9999","@"&amp;Correlation!G243)</f>
        <v>@1640.5</v>
      </c>
      <c r="H243" s="69" t="str">
        <f>IF(Correlation!H243="","@9999","@"&amp;Correlation!H243)</f>
        <v>@9999</v>
      </c>
      <c r="I243" s="69" t="str">
        <f>IF(Correlation!I243="","@9999","@"&amp;Correlation!I243)</f>
        <v>@9999</v>
      </c>
      <c r="J243" s="69" t="str">
        <f>IF(Correlation!J243="","@9999","@"&amp;Correlation!J243)</f>
        <v>@9999</v>
      </c>
      <c r="K243" s="69" t="str">
        <f>IF(Correlation!K243="","@9999","@"&amp;Correlation!K243)</f>
        <v>@9999</v>
      </c>
      <c r="L243" s="69" t="str">
        <f>IF(Correlation!L243="","@9999","@"&amp;Correlation!L243)</f>
        <v>@9999</v>
      </c>
      <c r="M243" s="69" t="str">
        <f>IF(Correlation!M243="","@9999","@"&amp;Correlation!M243)</f>
        <v>@9999</v>
      </c>
      <c r="N243" s="69" t="str">
        <f>IF(Correlation!N243="","@9999","@"&amp;Correlation!N243)</f>
        <v>@9999</v>
      </c>
    </row>
    <row r="244" spans="1:14">
      <c r="A244" s="69" t="str">
        <f>IF(Correlation!A244="","@9999","@"&amp;Correlation!A244)</f>
        <v>@A</v>
      </c>
      <c r="B244" s="69" t="str">
        <f>IF(Correlation!B244="","@9999","@"&amp;Correlation!B244)</f>
        <v>@15 a</v>
      </c>
      <c r="C244" s="69" t="str">
        <f>IF(Correlation!C244="","@9999","@"&amp;Correlation!C244)</f>
        <v>@175.5</v>
      </c>
      <c r="D244" s="69" t="str">
        <f>IF(Correlation!D244="","@9999","@"&amp;Correlation!D244)</f>
        <v>@1664</v>
      </c>
      <c r="E244" s="69" t="str">
        <f>IF(Correlation!E244="","@9999","@"&amp;Correlation!E244)</f>
        <v>@01 a</v>
      </c>
      <c r="F244" s="69" t="str">
        <f>IF(Correlation!F244="","@9999","@"&amp;Correlation!F244)</f>
        <v>@9999</v>
      </c>
      <c r="G244" s="69" t="str">
        <f>IF(Correlation!G244="","@9999","@"&amp;Correlation!G244)</f>
        <v>@9999</v>
      </c>
      <c r="H244" s="69" t="str">
        <f>IF(Correlation!H244="","@9999","@"&amp;Correlation!H244)</f>
        <v>@9999</v>
      </c>
      <c r="I244" s="69" t="str">
        <f>IF(Correlation!I244="","@9999","@"&amp;Correlation!I244)</f>
        <v>@9999</v>
      </c>
      <c r="J244" s="69" t="str">
        <f>IF(Correlation!J244="","@9999","@"&amp;Correlation!J244)</f>
        <v>@9999</v>
      </c>
      <c r="K244" s="69" t="str">
        <f>IF(Correlation!K244="","@9999","@"&amp;Correlation!K244)</f>
        <v>@9999</v>
      </c>
      <c r="L244" s="69" t="str">
        <f>IF(Correlation!L244="","@9999","@"&amp;Correlation!L244)</f>
        <v>@9999</v>
      </c>
      <c r="M244" s="69" t="str">
        <f>IF(Correlation!M244="","@9999","@"&amp;Correlation!M244)</f>
        <v>@9999</v>
      </c>
      <c r="N244" s="69" t="str">
        <f>IF(Correlation!N244="","@9999","@"&amp;Correlation!N244)</f>
        <v>@1716.8</v>
      </c>
    </row>
    <row r="245" spans="1:14">
      <c r="A245" s="69" t="str">
        <f>IF(Correlation!A245="","@9999","@"&amp;Correlation!A245)</f>
        <v>@A</v>
      </c>
      <c r="B245" s="69" t="str">
        <f>IF(Correlation!B245="","@9999","@"&amp;Correlation!B245)</f>
        <v>@15 b</v>
      </c>
      <c r="C245" s="69" t="str">
        <f>IF(Correlation!C245="","@9999","@"&amp;Correlation!C245)</f>
        <v>@177.7</v>
      </c>
      <c r="D245" s="69" t="str">
        <f>IF(Correlation!D245="","@9999","@"&amp;Correlation!D245)</f>
        <v>@1666.2</v>
      </c>
      <c r="E245" s="69" t="str">
        <f>IF(Correlation!E245="","@9999","@"&amp;Correlation!E245)</f>
        <v>@01 b</v>
      </c>
      <c r="F245" s="69" t="str">
        <f>IF(Correlation!F245="","@9999","@"&amp;Correlation!F245)</f>
        <v>@9.1</v>
      </c>
      <c r="G245" s="69" t="str">
        <f>IF(Correlation!G245="","@9999","@"&amp;Correlation!G245)</f>
        <v>@1649.6</v>
      </c>
      <c r="H245" s="69" t="str">
        <f>IF(Correlation!H245="","@9999","@"&amp;Correlation!H245)</f>
        <v>@9999</v>
      </c>
      <c r="I245" s="69" t="str">
        <f>IF(Correlation!I245="","@9999","@"&amp;Correlation!I245)</f>
        <v>@9999</v>
      </c>
      <c r="J245" s="69" t="str">
        <f>IF(Correlation!J245="","@9999","@"&amp;Correlation!J245)</f>
        <v>@9999</v>
      </c>
      <c r="K245" s="69" t="str">
        <f>IF(Correlation!K245="","@9999","@"&amp;Correlation!K245)</f>
        <v>@9999</v>
      </c>
      <c r="L245" s="69" t="str">
        <f>IF(Correlation!L245="","@9999","@"&amp;Correlation!L245)</f>
        <v>@9999</v>
      </c>
      <c r="M245" s="69" t="str">
        <f>IF(Correlation!M245="","@9999","@"&amp;Correlation!M245)</f>
        <v>@9999</v>
      </c>
      <c r="N245" s="69" t="str">
        <f>IF(Correlation!N245="","@9999","@"&amp;Correlation!N245)</f>
        <v>@1719</v>
      </c>
    </row>
    <row r="246" spans="1:14">
      <c r="A246" s="69" t="str">
        <f>IF(Correlation!A246="","@9999","@"&amp;Correlation!A246)</f>
        <v>@A</v>
      </c>
      <c r="B246" s="69" t="str">
        <f>IF(Correlation!B246="","@9999","@"&amp;Correlation!B246)</f>
        <v>@15 c</v>
      </c>
      <c r="C246" s="69" t="str">
        <f>IF(Correlation!C246="","@9999","@"&amp;Correlation!C246)</f>
        <v>@178.9</v>
      </c>
      <c r="D246" s="69" t="str">
        <f>IF(Correlation!D246="","@9999","@"&amp;Correlation!D246)</f>
        <v>@1667.4</v>
      </c>
      <c r="E246" s="69" t="str">
        <f>IF(Correlation!E246="","@9999","@"&amp;Correlation!E246)</f>
        <v>@01 c</v>
      </c>
      <c r="F246" s="69" t="str">
        <f>IF(Correlation!F246="","@9999","@"&amp;Correlation!F246)</f>
        <v>@10.4</v>
      </c>
      <c r="G246" s="69" t="str">
        <f>IF(Correlation!G246="","@9999","@"&amp;Correlation!G246)</f>
        <v>@1650.9</v>
      </c>
      <c r="H246" s="69" t="str">
        <f>IF(Correlation!H246="","@9999","@"&amp;Correlation!H246)</f>
        <v>@9999</v>
      </c>
      <c r="I246" s="69" t="str">
        <f>IF(Correlation!I246="","@9999","@"&amp;Correlation!I246)</f>
        <v>@9999</v>
      </c>
      <c r="J246" s="69" t="str">
        <f>IF(Correlation!J246="","@9999","@"&amp;Correlation!J246)</f>
        <v>@9999</v>
      </c>
      <c r="K246" s="69" t="str">
        <f>IF(Correlation!K246="","@9999","@"&amp;Correlation!K246)</f>
        <v>@9999</v>
      </c>
      <c r="L246" s="69" t="str">
        <f>IF(Correlation!L246="","@9999","@"&amp;Correlation!L246)</f>
        <v>@9999</v>
      </c>
      <c r="M246" s="69" t="str">
        <f>IF(Correlation!M246="","@9999","@"&amp;Correlation!M246)</f>
        <v>@9999</v>
      </c>
      <c r="N246" s="69" t="str">
        <f>IF(Correlation!N246="","@9999","@"&amp;Correlation!N246)</f>
        <v>@1720.2</v>
      </c>
    </row>
    <row r="247" spans="1:14">
      <c r="A247" s="69" t="str">
        <f>IF(Correlation!A247="","@9999","@"&amp;Correlation!A247)</f>
        <v>@A</v>
      </c>
      <c r="B247" s="69" t="str">
        <f>IF(Correlation!B247="","@9999","@"&amp;Correlation!B247)</f>
        <v>@15 d</v>
      </c>
      <c r="C247" s="69" t="str">
        <f>IF(Correlation!C247="","@9999","@"&amp;Correlation!C247)</f>
        <v>@180.9</v>
      </c>
      <c r="D247" s="69" t="str">
        <f>IF(Correlation!D247="","@9999","@"&amp;Correlation!D247)</f>
        <v>@1669.4</v>
      </c>
      <c r="E247" s="69" t="str">
        <f>IF(Correlation!E247="","@9999","@"&amp;Correlation!E247)</f>
        <v>@01 d</v>
      </c>
      <c r="F247" s="69" t="str">
        <f>IF(Correlation!F247="","@9999","@"&amp;Correlation!F247)</f>
        <v>@12.9</v>
      </c>
      <c r="G247" s="69" t="str">
        <f>IF(Correlation!G247="","@9999","@"&amp;Correlation!G247)</f>
        <v>@1653.4</v>
      </c>
      <c r="H247" s="69" t="str">
        <f>IF(Correlation!H247="","@9999","@"&amp;Correlation!H247)</f>
        <v>@9999</v>
      </c>
      <c r="I247" s="69" t="str">
        <f>IF(Correlation!I247="","@9999","@"&amp;Correlation!I247)</f>
        <v>@9999</v>
      </c>
      <c r="J247" s="69" t="str">
        <f>IF(Correlation!J247="","@9999","@"&amp;Correlation!J247)</f>
        <v>@9999</v>
      </c>
      <c r="K247" s="69" t="str">
        <f>IF(Correlation!K247="","@9999","@"&amp;Correlation!K247)</f>
        <v>@9999</v>
      </c>
      <c r="L247" s="69" t="str">
        <f>IF(Correlation!L247="","@9999","@"&amp;Correlation!L247)</f>
        <v>@9999</v>
      </c>
      <c r="M247" s="69" t="str">
        <f>IF(Correlation!M247="","@9999","@"&amp;Correlation!M247)</f>
        <v>@9999</v>
      </c>
      <c r="N247" s="69" t="str">
        <f>IF(Correlation!N247="","@9999","@"&amp;Correlation!N247)</f>
        <v>@1722.2</v>
      </c>
    </row>
    <row r="248" spans="1:14">
      <c r="A248" s="69" t="str">
        <f>IF(Correlation!A248="","@9999","@"&amp;Correlation!A248)</f>
        <v>@K-016</v>
      </c>
      <c r="B248" s="69" t="str">
        <f>IF(Correlation!B248="","@9999","@"&amp;Correlation!B248)</f>
        <v>@16 from</v>
      </c>
      <c r="C248" s="69" t="str">
        <f>IF(Correlation!C248="","@9999","@"&amp;Correlation!C248)</f>
        <v>@187.1</v>
      </c>
      <c r="D248" s="69" t="str">
        <f>IF(Correlation!D248="","@9999","@"&amp;Correlation!D248)</f>
        <v>@1675.6</v>
      </c>
      <c r="E248" s="69" t="str">
        <f>IF(Correlation!E248="","@9999","@"&amp;Correlation!E248)</f>
        <v>@02 from</v>
      </c>
      <c r="F248" s="69" t="str">
        <f>IF(Correlation!F248="","@9999","@"&amp;Correlation!F248)</f>
        <v>@18.5</v>
      </c>
      <c r="G248" s="69" t="str">
        <f>IF(Correlation!G248="","@9999","@"&amp;Correlation!G248)</f>
        <v>@1659</v>
      </c>
      <c r="H248" s="69" t="str">
        <f>IF(Correlation!H248="","@9999","@"&amp;Correlation!H248)</f>
        <v>@9999</v>
      </c>
      <c r="I248" s="69" t="str">
        <f>IF(Correlation!I248="","@9999","@"&amp;Correlation!I248)</f>
        <v>@9999</v>
      </c>
      <c r="J248" s="69" t="str">
        <f>IF(Correlation!J248="","@9999","@"&amp;Correlation!J248)</f>
        <v>@9999</v>
      </c>
      <c r="K248" s="69" t="str">
        <f>IF(Correlation!K248="","@9999","@"&amp;Correlation!K248)</f>
        <v>@9999</v>
      </c>
      <c r="L248" s="69" t="str">
        <f>IF(Correlation!L248="","@9999","@"&amp;Correlation!L248)</f>
        <v>@9999</v>
      </c>
      <c r="M248" s="69" t="str">
        <f>IF(Correlation!M248="","@9999","@"&amp;Correlation!M248)</f>
        <v>@9999</v>
      </c>
      <c r="N248" s="69" t="str">
        <f>IF(Correlation!N248="","@9999","@"&amp;Correlation!N248)</f>
        <v>@1728.4</v>
      </c>
    </row>
    <row r="249" spans="1:14">
      <c r="A249" s="69" t="str">
        <f>IF(Correlation!A249="","@9999","@"&amp;Correlation!A249)</f>
        <v>@B</v>
      </c>
      <c r="B249" s="69" t="str">
        <f>IF(Correlation!B249="","@9999","@"&amp;Correlation!B249)</f>
        <v>@9999</v>
      </c>
      <c r="C249" s="69" t="str">
        <f>IF(Correlation!C249="","@9999","@"&amp;Correlation!C249)</f>
        <v>@9999</v>
      </c>
      <c r="D249" s="69" t="str">
        <f>IF(Correlation!D249="","@9999","@"&amp;Correlation!D249)</f>
        <v>@9999</v>
      </c>
      <c r="E249" s="69" t="str">
        <f>IF(Correlation!E249="","@9999","@"&amp;Correlation!E249)</f>
        <v>@02 to</v>
      </c>
      <c r="F249" s="69" t="str">
        <f>IF(Correlation!F249="","@9999","@"&amp;Correlation!F249)</f>
        <v>@20.5</v>
      </c>
      <c r="G249" s="69" t="str">
        <f>IF(Correlation!G249="","@9999","@"&amp;Correlation!G249)</f>
        <v>@1661</v>
      </c>
      <c r="H249" s="69" t="str">
        <f>IF(Correlation!H249="","@9999","@"&amp;Correlation!H249)</f>
        <v>@9999</v>
      </c>
      <c r="I249" s="69" t="str">
        <f>IF(Correlation!I249="","@9999","@"&amp;Correlation!I249)</f>
        <v>@9999</v>
      </c>
      <c r="J249" s="69" t="str">
        <f>IF(Correlation!J249="","@9999","@"&amp;Correlation!J249)</f>
        <v>@9999</v>
      </c>
      <c r="K249" s="69" t="str">
        <f>IF(Correlation!K249="","@9999","@"&amp;Correlation!K249)</f>
        <v>@9999</v>
      </c>
      <c r="L249" s="69" t="str">
        <f>IF(Correlation!L249="","@9999","@"&amp;Correlation!L249)</f>
        <v>@9999</v>
      </c>
      <c r="M249" s="69" t="str">
        <f>IF(Correlation!M249="","@9999","@"&amp;Correlation!M249)</f>
        <v>@9999</v>
      </c>
      <c r="N249" s="69" t="str">
        <f>IF(Correlation!N249="","@9999","@"&amp;Correlation!N249)</f>
        <v>@1730.4</v>
      </c>
    </row>
    <row r="250" spans="1:14">
      <c r="A250" s="69" t="str">
        <f>IF(Correlation!A250="","@9999","@"&amp;Correlation!A250)</f>
        <v>@B</v>
      </c>
      <c r="B250" s="69" t="str">
        <f>IF(Correlation!B250="","@9999","@"&amp;Correlation!B250)</f>
        <v>@16 to</v>
      </c>
      <c r="C250" s="69" t="str">
        <f>IF(Correlation!C250="","@9999","@"&amp;Correlation!C250)</f>
        <v>@190.4</v>
      </c>
      <c r="D250" s="69" t="str">
        <f>IF(Correlation!D250="","@9999","@"&amp;Correlation!D250)</f>
        <v>@1678.9</v>
      </c>
      <c r="E250" s="69" t="str">
        <f>IF(Correlation!E250="","@9999","@"&amp;Correlation!E250)</f>
        <v>@9999</v>
      </c>
      <c r="F250" s="69" t="str">
        <f>IF(Correlation!F250="","@9999","@"&amp;Correlation!F250)</f>
        <v>@9999</v>
      </c>
      <c r="G250" s="69" t="str">
        <f>IF(Correlation!G250="","@9999","@"&amp;Correlation!G250)</f>
        <v>@9999</v>
      </c>
      <c r="H250" s="69" t="str">
        <f>IF(Correlation!H250="","@9999","@"&amp;Correlation!H250)</f>
        <v>@9999</v>
      </c>
      <c r="I250" s="69" t="str">
        <f>IF(Correlation!I250="","@9999","@"&amp;Correlation!I250)</f>
        <v>@9999</v>
      </c>
      <c r="J250" s="69" t="str">
        <f>IF(Correlation!J250="","@9999","@"&amp;Correlation!J250)</f>
        <v>@9999</v>
      </c>
      <c r="K250" s="69" t="str">
        <f>IF(Correlation!K250="","@9999","@"&amp;Correlation!K250)</f>
        <v>@9999</v>
      </c>
      <c r="L250" s="69" t="str">
        <f>IF(Correlation!L250="","@9999","@"&amp;Correlation!L250)</f>
        <v>@9999</v>
      </c>
      <c r="M250" s="69" t="str">
        <f>IF(Correlation!M250="","@9999","@"&amp;Correlation!M250)</f>
        <v>@9999</v>
      </c>
      <c r="N250" s="69" t="str">
        <f>IF(Correlation!N250="","@9999","@"&amp;Correlation!N250)</f>
        <v>@9999</v>
      </c>
    </row>
    <row r="251" spans="1:14">
      <c r="A251" s="69" t="str">
        <f>IF(Correlation!A251="","@9999","@"&amp;Correlation!A251)</f>
        <v>@B</v>
      </c>
      <c r="B251" s="69" t="str">
        <f>IF(Correlation!B251="","@9999","@"&amp;Correlation!B251)</f>
        <v>@A-09 bottom</v>
      </c>
      <c r="C251" s="69" t="str">
        <f>IF(Correlation!C251="","@9999","@"&amp;Correlation!C251)</f>
        <v>@201.5</v>
      </c>
      <c r="D251" s="69" t="str">
        <f>IF(Correlation!D251="","@9999","@"&amp;Correlation!D251)</f>
        <v>@1690</v>
      </c>
      <c r="E251" s="69" t="str">
        <f>IF(Correlation!E251="","@9999","@"&amp;Correlation!E251)</f>
        <v>@9999</v>
      </c>
      <c r="F251" s="69" t="str">
        <f>IF(Correlation!F251="","@9999","@"&amp;Correlation!F251)</f>
        <v>@9999</v>
      </c>
      <c r="G251" s="69" t="str">
        <f>IF(Correlation!G251="","@9999","@"&amp;Correlation!G251)</f>
        <v>@9999</v>
      </c>
      <c r="H251" s="69" t="str">
        <f>IF(Correlation!H251="","@9999","@"&amp;Correlation!H251)</f>
        <v>@9999</v>
      </c>
      <c r="I251" s="69" t="str">
        <f>IF(Correlation!I251="","@9999","@"&amp;Correlation!I251)</f>
        <v>@9999</v>
      </c>
      <c r="J251" s="69" t="str">
        <f>IF(Correlation!J251="","@9999","@"&amp;Correlation!J251)</f>
        <v>@9999</v>
      </c>
      <c r="K251" s="69" t="str">
        <f>IF(Correlation!K251="","@9999","@"&amp;Correlation!K251)</f>
        <v>@9999</v>
      </c>
      <c r="L251" s="69" t="str">
        <f>IF(Correlation!L251="","@9999","@"&amp;Correlation!L251)</f>
        <v>@9999</v>
      </c>
      <c r="M251" s="69" t="str">
        <f>IF(Correlation!M251="","@9999","@"&amp;Correlation!M251)</f>
        <v>@9999</v>
      </c>
      <c r="N251" s="69" t="str">
        <f>IF(Correlation!N251="","@9999","@"&amp;Correlation!N251)</f>
        <v>@9999</v>
      </c>
    </row>
    <row r="252" spans="1:14">
      <c r="A252" s="69" t="str">
        <f>IF(Correlation!A252="","@9999","@"&amp;Correlation!A252)</f>
        <v>@B</v>
      </c>
      <c r="B252" s="69" t="str">
        <f>IF(Correlation!B252="","@9999","@"&amp;Correlation!B252)</f>
        <v>@A-10 top</v>
      </c>
      <c r="C252" s="69" t="str">
        <f>IF(Correlation!C252="","@9999","@"&amp;Correlation!C252)</f>
        <v>@0</v>
      </c>
      <c r="D252" s="69" t="str">
        <f>IF(Correlation!D252="","@9999","@"&amp;Correlation!D252)</f>
        <v>@1697.5</v>
      </c>
      <c r="E252" s="69" t="str">
        <f>IF(Correlation!E252="","@9999","@"&amp;Correlation!E252)</f>
        <v>@9999</v>
      </c>
      <c r="F252" s="69" t="str">
        <f>IF(Correlation!F252="","@9999","@"&amp;Correlation!F252)</f>
        <v>@9999</v>
      </c>
      <c r="G252" s="69" t="str">
        <f>IF(Correlation!G252="","@9999","@"&amp;Correlation!G252)</f>
        <v>@9999</v>
      </c>
      <c r="H252" s="69" t="str">
        <f>IF(Correlation!H252="","@9999","@"&amp;Correlation!H252)</f>
        <v>@9999</v>
      </c>
      <c r="I252" s="69" t="str">
        <f>IF(Correlation!I252="","@9999","@"&amp;Correlation!I252)</f>
        <v>@9999</v>
      </c>
      <c r="J252" s="69" t="str">
        <f>IF(Correlation!J252="","@9999","@"&amp;Correlation!J252)</f>
        <v>@9999</v>
      </c>
      <c r="K252" s="69" t="str">
        <f>IF(Correlation!K252="","@9999","@"&amp;Correlation!K252)</f>
        <v>@9999</v>
      </c>
      <c r="L252" s="69" t="str">
        <f>IF(Correlation!L252="","@9999","@"&amp;Correlation!L252)</f>
        <v>@9999</v>
      </c>
      <c r="M252" s="69" t="str">
        <f>IF(Correlation!M252="","@9999","@"&amp;Correlation!M252)</f>
        <v>@9999</v>
      </c>
      <c r="N252" s="69" t="str">
        <f>IF(Correlation!N252="","@9999","@"&amp;Correlation!N252)</f>
        <v>@9999</v>
      </c>
    </row>
    <row r="253" spans="1:14">
      <c r="A253" s="69" t="str">
        <f>IF(Correlation!A253="","@9999","@"&amp;Correlation!A253)</f>
        <v>@B</v>
      </c>
      <c r="B253" s="69" t="str">
        <f>IF(Correlation!B253="","@9999","@"&amp;Correlation!B253)</f>
        <v>@9999</v>
      </c>
      <c r="C253" s="69" t="str">
        <f>IF(Correlation!C253="","@9999","@"&amp;Correlation!C253)</f>
        <v>@9999</v>
      </c>
      <c r="D253" s="69" t="str">
        <f>IF(Correlation!D253="","@9999","@"&amp;Correlation!D253)</f>
        <v>@9999</v>
      </c>
      <c r="E253" s="69" t="str">
        <f>IF(Correlation!E253="","@9999","@"&amp;Correlation!E253)</f>
        <v>@03</v>
      </c>
      <c r="F253" s="69" t="str">
        <f>IF(Correlation!F253="","@9999","@"&amp;Correlation!F253)</f>
        <v>@42.4</v>
      </c>
      <c r="G253" s="69" t="str">
        <f>IF(Correlation!G253="","@9999","@"&amp;Correlation!G253)</f>
        <v>@9999</v>
      </c>
      <c r="H253" s="69" t="str">
        <f>IF(Correlation!H253="","@9999","@"&amp;Correlation!H253)</f>
        <v>@9999</v>
      </c>
      <c r="I253" s="69" t="str">
        <f>IF(Correlation!I253="","@9999","@"&amp;Correlation!I253)</f>
        <v>@9999</v>
      </c>
      <c r="J253" s="69" t="str">
        <f>IF(Correlation!J253="","@9999","@"&amp;Correlation!J253)</f>
        <v>@9999</v>
      </c>
      <c r="K253" s="69" t="str">
        <f>IF(Correlation!K253="","@9999","@"&amp;Correlation!K253)</f>
        <v>@9999</v>
      </c>
      <c r="L253" s="69" t="str">
        <f>IF(Correlation!L253="","@9999","@"&amp;Correlation!L253)</f>
        <v>@9999</v>
      </c>
      <c r="M253" s="69" t="str">
        <f>IF(Correlation!M253="","@9999","@"&amp;Correlation!M253)</f>
        <v>@9999</v>
      </c>
      <c r="N253" s="69" t="str">
        <f>IF(Correlation!N253="","@9999","@"&amp;Correlation!N253)</f>
        <v>@1752.3</v>
      </c>
    </row>
    <row r="254" spans="1:14">
      <c r="A254" s="69" t="str">
        <f>IF(Correlation!A254="","@9999","@"&amp;Correlation!A254)</f>
        <v>@B</v>
      </c>
      <c r="B254" s="69" t="str">
        <f>IF(Correlation!B254="","@9999","@"&amp;Correlation!B254)</f>
        <v>@9999</v>
      </c>
      <c r="C254" s="69" t="str">
        <f>IF(Correlation!C254="","@9999","@"&amp;Correlation!C254)</f>
        <v>@9999</v>
      </c>
      <c r="D254" s="69" t="str">
        <f>IF(Correlation!D254="","@9999","@"&amp;Correlation!D254)</f>
        <v>@9999</v>
      </c>
      <c r="E254" s="69" t="str">
        <f>IF(Correlation!E254="","@9999","@"&amp;Correlation!E254)</f>
        <v>@04 a</v>
      </c>
      <c r="F254" s="69" t="str">
        <f>IF(Correlation!F254="","@9999","@"&amp;Correlation!F254)</f>
        <v>@61.1</v>
      </c>
      <c r="G254" s="69" t="str">
        <f>IF(Correlation!G254="","@9999","@"&amp;Correlation!G254)</f>
        <v>@1701.6</v>
      </c>
      <c r="H254" s="69" t="str">
        <f>IF(Correlation!H254="","@9999","@"&amp;Correlation!H254)</f>
        <v>@9999</v>
      </c>
      <c r="I254" s="69" t="str">
        <f>IF(Correlation!I254="","@9999","@"&amp;Correlation!I254)</f>
        <v>@9999</v>
      </c>
      <c r="J254" s="69" t="str">
        <f>IF(Correlation!J254="","@9999","@"&amp;Correlation!J254)</f>
        <v>@9999</v>
      </c>
      <c r="K254" s="69" t="str">
        <f>IF(Correlation!K254="","@9999","@"&amp;Correlation!K254)</f>
        <v>@9999</v>
      </c>
      <c r="L254" s="69" t="str">
        <f>IF(Correlation!L254="","@9999","@"&amp;Correlation!L254)</f>
        <v>@9999</v>
      </c>
      <c r="M254" s="69" t="str">
        <f>IF(Correlation!M254="","@9999","@"&amp;Correlation!M254)</f>
        <v>@9999</v>
      </c>
      <c r="N254" s="69" t="str">
        <f>IF(Correlation!N254="","@9999","@"&amp;Correlation!N254)</f>
        <v>@1771</v>
      </c>
    </row>
    <row r="255" spans="1:14">
      <c r="A255" s="69" t="str">
        <f>IF(Correlation!A255="","@9999","@"&amp;Correlation!A255)</f>
        <v>@B</v>
      </c>
      <c r="B255" s="69" t="str">
        <f>IF(Correlation!B255="","@9999","@"&amp;Correlation!B255)</f>
        <v>@9999</v>
      </c>
      <c r="C255" s="69" t="str">
        <f>IF(Correlation!C255="","@9999","@"&amp;Correlation!C255)</f>
        <v>@9999</v>
      </c>
      <c r="D255" s="69" t="str">
        <f>IF(Correlation!D255="","@9999","@"&amp;Correlation!D255)</f>
        <v>@9999</v>
      </c>
      <c r="E255" s="69" t="str">
        <f>IF(Correlation!E255="","@9999","@"&amp;Correlation!E255)</f>
        <v>@04 b</v>
      </c>
      <c r="F255" s="69" t="str">
        <f>IF(Correlation!F255="","@9999","@"&amp;Correlation!F255)</f>
        <v>@9999</v>
      </c>
      <c r="G255" s="69" t="str">
        <f>IF(Correlation!G255="","@9999","@"&amp;Correlation!G255)</f>
        <v>@9999</v>
      </c>
      <c r="H255" s="69" t="str">
        <f>IF(Correlation!H255="","@9999","@"&amp;Correlation!H255)</f>
        <v>@9999</v>
      </c>
      <c r="I255" s="69" t="str">
        <f>IF(Correlation!I255="","@9999","@"&amp;Correlation!I255)</f>
        <v>@9999</v>
      </c>
      <c r="J255" s="69" t="str">
        <f>IF(Correlation!J255="","@9999","@"&amp;Correlation!J255)</f>
        <v>@9999</v>
      </c>
      <c r="K255" s="69" t="str">
        <f>IF(Correlation!K255="","@9999","@"&amp;Correlation!K255)</f>
        <v>@9999</v>
      </c>
      <c r="L255" s="69" t="str">
        <f>IF(Correlation!L255="","@9999","@"&amp;Correlation!L255)</f>
        <v>@9999</v>
      </c>
      <c r="M255" s="69" t="str">
        <f>IF(Correlation!M255="","@9999","@"&amp;Correlation!M255)</f>
        <v>@9999</v>
      </c>
      <c r="N255" s="69" t="str">
        <f>IF(Correlation!N255="","@9999","@"&amp;Correlation!N255)</f>
        <v>@9999</v>
      </c>
    </row>
    <row r="256" spans="1:14">
      <c r="A256" s="69" t="str">
        <f>IF(Correlation!A256="","@9999","@"&amp;Correlation!A256)</f>
        <v>@B</v>
      </c>
      <c r="B256" s="69" t="str">
        <f>IF(Correlation!B256="","@9999","@"&amp;Correlation!B256)</f>
        <v>@9999</v>
      </c>
      <c r="C256" s="69" t="str">
        <f>IF(Correlation!C256="","@9999","@"&amp;Correlation!C256)</f>
        <v>@9999</v>
      </c>
      <c r="D256" s="69" t="str">
        <f>IF(Correlation!D256="","@9999","@"&amp;Correlation!D256)</f>
        <v>@9999</v>
      </c>
      <c r="E256" s="69" t="str">
        <f>IF(Correlation!E256="","@9999","@"&amp;Correlation!E256)</f>
        <v>@9999</v>
      </c>
      <c r="F256" s="69" t="str">
        <f>IF(Correlation!F256="","@9999","@"&amp;Correlation!F256)</f>
        <v>@9999</v>
      </c>
      <c r="G256" s="69" t="str">
        <f>IF(Correlation!G256="","@9999","@"&amp;Correlation!G256)</f>
        <v>@9999</v>
      </c>
      <c r="H256" s="69" t="str">
        <f>IF(Correlation!H256="","@9999","@"&amp;Correlation!H256)</f>
        <v>@C-09 top</v>
      </c>
      <c r="I256" s="69" t="str">
        <f>IF(Correlation!I256="","@9999","@"&amp;Correlation!I256)</f>
        <v>@0</v>
      </c>
      <c r="J256" s="69" t="str">
        <f>IF(Correlation!J256="","@9999","@"&amp;Correlation!J256)</f>
        <v>@1713.4</v>
      </c>
      <c r="K256" s="69" t="str">
        <f>IF(Correlation!K256="","@9999","@"&amp;Correlation!K256)</f>
        <v>@9999</v>
      </c>
      <c r="L256" s="69" t="str">
        <f>IF(Correlation!L256="","@9999","@"&amp;Correlation!L256)</f>
        <v>@9999</v>
      </c>
      <c r="M256" s="69" t="str">
        <f>IF(Correlation!M256="","@9999","@"&amp;Correlation!M256)</f>
        <v>@9999</v>
      </c>
      <c r="N256" s="69" t="str">
        <f>IF(Correlation!N256="","@9999","@"&amp;Correlation!N256)</f>
        <v>@9999</v>
      </c>
    </row>
    <row r="257" spans="1:14">
      <c r="A257" s="69" t="str">
        <f>IF(Correlation!A257="","@9999","@"&amp;Correlation!A257)</f>
        <v>@B</v>
      </c>
      <c r="B257" s="69" t="str">
        <f>IF(Correlation!B257="","@9999","@"&amp;Correlation!B257)</f>
        <v>@02</v>
      </c>
      <c r="C257" s="69" t="str">
        <f>IF(Correlation!C257="","@9999","@"&amp;Correlation!C257)</f>
        <v>@48.1</v>
      </c>
      <c r="D257" s="69" t="str">
        <f>IF(Correlation!D257="","@9999","@"&amp;Correlation!D257)</f>
        <v>@1745.6</v>
      </c>
      <c r="E257" s="69" t="str">
        <f>IF(Correlation!E257="","@9999","@"&amp;Correlation!E257)</f>
        <v>@a</v>
      </c>
      <c r="F257" s="69" t="str">
        <f>IF(Correlation!F257="","@9999","@"&amp;Correlation!F257)</f>
        <v>@89.3</v>
      </c>
      <c r="G257" s="69" t="str">
        <f>IF(Correlation!G257="","@9999","@"&amp;Correlation!G257)</f>
        <v>@1729.8</v>
      </c>
      <c r="H257" s="69" t="str">
        <f>IF(Correlation!H257="","@9999","@"&amp;Correlation!H257)</f>
        <v>@01</v>
      </c>
      <c r="I257" s="69" t="str">
        <f>IF(Correlation!I257="","@9999","@"&amp;Correlation!I257)</f>
        <v>@12.3</v>
      </c>
      <c r="J257" s="69" t="str">
        <f>IF(Correlation!J257="","@9999","@"&amp;Correlation!J257)</f>
        <v>@1725.7</v>
      </c>
      <c r="K257" s="69" t="str">
        <f>IF(Correlation!K257="","@9999","@"&amp;Correlation!K257)</f>
        <v>@9999</v>
      </c>
      <c r="L257" s="69" t="str">
        <f>IF(Correlation!L257="","@9999","@"&amp;Correlation!L257)</f>
        <v>@9999</v>
      </c>
      <c r="M257" s="69" t="str">
        <f>IF(Correlation!M257="","@9999","@"&amp;Correlation!M257)</f>
        <v>@9999</v>
      </c>
      <c r="N257" s="69" t="str">
        <f>IF(Correlation!N257="","@9999","@"&amp;Correlation!N257)</f>
        <v>@1799.2</v>
      </c>
    </row>
    <row r="258" spans="1:14">
      <c r="A258" s="69" t="str">
        <f>IF(Correlation!A258="","@9999","@"&amp;Correlation!A258)</f>
        <v>@B</v>
      </c>
      <c r="B258" s="69" t="str">
        <f>IF(Correlation!B258="","@9999","@"&amp;Correlation!B258)</f>
        <v>@03 a</v>
      </c>
      <c r="C258" s="69" t="str">
        <f>IF(Correlation!C258="","@9999","@"&amp;Correlation!C258)</f>
        <v>@56.3</v>
      </c>
      <c r="D258" s="69" t="str">
        <f>IF(Correlation!D258="","@9999","@"&amp;Correlation!D258)</f>
        <v>@1753.8</v>
      </c>
      <c r="E258" s="69" t="str">
        <f>IF(Correlation!E258="","@9999","@"&amp;Correlation!E258)</f>
        <v>@05 a</v>
      </c>
      <c r="F258" s="69" t="str">
        <f>IF(Correlation!F258="","@9999","@"&amp;Correlation!F258)</f>
        <v>@97.5</v>
      </c>
      <c r="G258" s="69" t="str">
        <f>IF(Correlation!G258="","@9999","@"&amp;Correlation!G258)</f>
        <v>@1738</v>
      </c>
      <c r="H258" s="69" t="str">
        <f>IF(Correlation!H258="","@9999","@"&amp;Correlation!H258)</f>
        <v>@02 a</v>
      </c>
      <c r="I258" s="69" t="str">
        <f>IF(Correlation!I258="","@9999","@"&amp;Correlation!I258)</f>
        <v>@20.1</v>
      </c>
      <c r="J258" s="69" t="str">
        <f>IF(Correlation!J258="","@9999","@"&amp;Correlation!J258)</f>
        <v>@1733.5</v>
      </c>
      <c r="K258" s="69" t="str">
        <f>IF(Correlation!K258="","@9999","@"&amp;Correlation!K258)</f>
        <v>@9999</v>
      </c>
      <c r="L258" s="69" t="str">
        <f>IF(Correlation!L258="","@9999","@"&amp;Correlation!L258)</f>
        <v>@9999</v>
      </c>
      <c r="M258" s="69" t="str">
        <f>IF(Correlation!M258="","@9999","@"&amp;Correlation!M258)</f>
        <v>@9999</v>
      </c>
      <c r="N258" s="69" t="str">
        <f>IF(Correlation!N258="","@9999","@"&amp;Correlation!N258)</f>
        <v>@1807.4</v>
      </c>
    </row>
    <row r="259" spans="1:14">
      <c r="A259" s="69" t="str">
        <f>IF(Correlation!A259="","@9999","@"&amp;Correlation!A259)</f>
        <v>@B</v>
      </c>
      <c r="B259" s="69" t="str">
        <f>IF(Correlation!B259="","@9999","@"&amp;Correlation!B259)</f>
        <v>@03 b</v>
      </c>
      <c r="C259" s="69" t="str">
        <f>IF(Correlation!C259="","@9999","@"&amp;Correlation!C259)</f>
        <v>@9999</v>
      </c>
      <c r="D259" s="69" t="str">
        <f>IF(Correlation!D259="","@9999","@"&amp;Correlation!D259)</f>
        <v>@9999</v>
      </c>
      <c r="E259" s="69" t="str">
        <f>IF(Correlation!E259="","@9999","@"&amp;Correlation!E259)</f>
        <v>@9999</v>
      </c>
      <c r="F259" s="69" t="str">
        <f>IF(Correlation!F259="","@9999","@"&amp;Correlation!F259)</f>
        <v>@9999</v>
      </c>
      <c r="G259" s="69" t="str">
        <f>IF(Correlation!G259="","@9999","@"&amp;Correlation!G259)</f>
        <v>@9999</v>
      </c>
      <c r="H259" s="69" t="str">
        <f>IF(Correlation!H259="","@9999","@"&amp;Correlation!H259)</f>
        <v>@9999</v>
      </c>
      <c r="I259" s="69" t="str">
        <f>IF(Correlation!I259="","@9999","@"&amp;Correlation!I259)</f>
        <v>@9999</v>
      </c>
      <c r="J259" s="69" t="str">
        <f>IF(Correlation!J259="","@9999","@"&amp;Correlation!J259)</f>
        <v>@9999</v>
      </c>
      <c r="K259" s="69" t="str">
        <f>IF(Correlation!K259="","@9999","@"&amp;Correlation!K259)</f>
        <v>@9999</v>
      </c>
      <c r="L259" s="69" t="str">
        <f>IF(Correlation!L259="","@9999","@"&amp;Correlation!L259)</f>
        <v>@9999</v>
      </c>
      <c r="M259" s="69" t="str">
        <f>IF(Correlation!M259="","@9999","@"&amp;Correlation!M259)</f>
        <v>@9999</v>
      </c>
      <c r="N259" s="69" t="str">
        <f>IF(Correlation!N259="","@9999","@"&amp;Correlation!N259)</f>
        <v>@9999</v>
      </c>
    </row>
    <row r="260" spans="1:14">
      <c r="A260" s="69" t="str">
        <f>IF(Correlation!A260="","@9999","@"&amp;Correlation!A260)</f>
        <v>@B</v>
      </c>
      <c r="B260" s="69" t="str">
        <f>IF(Correlation!B260="","@9999","@"&amp;Correlation!B260)</f>
        <v>@03 c</v>
      </c>
      <c r="C260" s="69" t="str">
        <f>IF(Correlation!C260="","@9999","@"&amp;Correlation!C260)</f>
        <v>@9999</v>
      </c>
      <c r="D260" s="69" t="str">
        <f>IF(Correlation!D260="","@9999","@"&amp;Correlation!D260)</f>
        <v>@9999</v>
      </c>
      <c r="E260" s="69" t="str">
        <f>IF(Correlation!E260="","@9999","@"&amp;Correlation!E260)</f>
        <v>@9999</v>
      </c>
      <c r="F260" s="69" t="str">
        <f>IF(Correlation!F260="","@9999","@"&amp;Correlation!F260)</f>
        <v>@9999</v>
      </c>
      <c r="G260" s="69" t="str">
        <f>IF(Correlation!G260="","@9999","@"&amp;Correlation!G260)</f>
        <v>@9999</v>
      </c>
      <c r="H260" s="69" t="str">
        <f>IF(Correlation!H260="","@9999","@"&amp;Correlation!H260)</f>
        <v>@9999</v>
      </c>
      <c r="I260" s="69" t="str">
        <f>IF(Correlation!I260="","@9999","@"&amp;Correlation!I260)</f>
        <v>@9999</v>
      </c>
      <c r="J260" s="69" t="str">
        <f>IF(Correlation!J260="","@9999","@"&amp;Correlation!J260)</f>
        <v>@9999</v>
      </c>
      <c r="K260" s="69" t="str">
        <f>IF(Correlation!K260="","@9999","@"&amp;Correlation!K260)</f>
        <v>@9999</v>
      </c>
      <c r="L260" s="69" t="str">
        <f>IF(Correlation!L260="","@9999","@"&amp;Correlation!L260)</f>
        <v>@9999</v>
      </c>
      <c r="M260" s="69" t="str">
        <f>IF(Correlation!M260="","@9999","@"&amp;Correlation!M260)</f>
        <v>@9999</v>
      </c>
      <c r="N260" s="69" t="str">
        <f>IF(Correlation!N260="","@9999","@"&amp;Correlation!N260)</f>
        <v>@9999</v>
      </c>
    </row>
    <row r="261" spans="1:14">
      <c r="A261" s="69" t="str">
        <f>IF(Correlation!A261="","@9999","@"&amp;Correlation!A261)</f>
        <v>@B</v>
      </c>
      <c r="B261" s="69" t="str">
        <f>IF(Correlation!B261="","@9999","@"&amp;Correlation!B261)</f>
        <v>@04</v>
      </c>
      <c r="C261" s="69" t="str">
        <f>IF(Correlation!C261="","@9999","@"&amp;Correlation!C261)</f>
        <v>@64.9</v>
      </c>
      <c r="D261" s="69" t="str">
        <f>IF(Correlation!D261="","@9999","@"&amp;Correlation!D261)</f>
        <v>@1762.4</v>
      </c>
      <c r="E261" s="69" t="str">
        <f>IF(Correlation!E261="","@9999","@"&amp;Correlation!E261)</f>
        <v>@9999</v>
      </c>
      <c r="F261" s="69" t="str">
        <f>IF(Correlation!F261="","@9999","@"&amp;Correlation!F261)</f>
        <v>@9999</v>
      </c>
      <c r="G261" s="69" t="str">
        <f>IF(Correlation!G261="","@9999","@"&amp;Correlation!G261)</f>
        <v>@9999</v>
      </c>
      <c r="H261" s="69" t="str">
        <f>IF(Correlation!H261="","@9999","@"&amp;Correlation!H261)</f>
        <v>@9999</v>
      </c>
      <c r="I261" s="69" t="str">
        <f>IF(Correlation!I261="","@9999","@"&amp;Correlation!I261)</f>
        <v>@9999</v>
      </c>
      <c r="J261" s="69" t="str">
        <f>IF(Correlation!J261="","@9999","@"&amp;Correlation!J261)</f>
        <v>@9999</v>
      </c>
      <c r="K261" s="69" t="str">
        <f>IF(Correlation!K261="","@9999","@"&amp;Correlation!K261)</f>
        <v>@9999</v>
      </c>
      <c r="L261" s="69" t="str">
        <f>IF(Correlation!L261="","@9999","@"&amp;Correlation!L261)</f>
        <v>@9999</v>
      </c>
      <c r="M261" s="69" t="str">
        <f>IF(Correlation!M261="","@9999","@"&amp;Correlation!M261)</f>
        <v>@9999</v>
      </c>
      <c r="N261" s="69" t="str">
        <f>IF(Correlation!N261="","@9999","@"&amp;Correlation!N261)</f>
        <v>@9999</v>
      </c>
    </row>
    <row r="262" spans="1:14">
      <c r="A262" s="69" t="str">
        <f>IF(Correlation!A262="","@9999","@"&amp;Correlation!A262)</f>
        <v>@B</v>
      </c>
      <c r="B262" s="69" t="str">
        <f>IF(Correlation!B262="","@9999","@"&amp;Correlation!B262)</f>
        <v>@9999</v>
      </c>
      <c r="C262" s="69" t="str">
        <f>IF(Correlation!C262="","@9999","@"&amp;Correlation!C262)</f>
        <v>@9999</v>
      </c>
      <c r="D262" s="69" t="str">
        <f>IF(Correlation!D262="","@9999","@"&amp;Correlation!D262)</f>
        <v>@9999</v>
      </c>
      <c r="E262" s="69" t="str">
        <f>IF(Correlation!E262="","@9999","@"&amp;Correlation!E262)</f>
        <v>@06 a</v>
      </c>
      <c r="F262" s="69" t="str">
        <f>IF(Correlation!F262="","@9999","@"&amp;Correlation!F262)</f>
        <v>@9999</v>
      </c>
      <c r="G262" s="69" t="str">
        <f>IF(Correlation!G262="","@9999","@"&amp;Correlation!G262)</f>
        <v>@9999</v>
      </c>
      <c r="H262" s="69" t="str">
        <f>IF(Correlation!H262="","@9999","@"&amp;Correlation!H262)</f>
        <v>@9999</v>
      </c>
      <c r="I262" s="69" t="str">
        <f>IF(Correlation!I262="","@9999","@"&amp;Correlation!I262)</f>
        <v>@9999</v>
      </c>
      <c r="J262" s="69" t="str">
        <f>IF(Correlation!J262="","@9999","@"&amp;Correlation!J262)</f>
        <v>@9999</v>
      </c>
      <c r="K262" s="69" t="str">
        <f>IF(Correlation!K262="","@9999","@"&amp;Correlation!K262)</f>
        <v>@9999</v>
      </c>
      <c r="L262" s="69" t="str">
        <f>IF(Correlation!L262="","@9999","@"&amp;Correlation!L262)</f>
        <v>@9999</v>
      </c>
      <c r="M262" s="69" t="str">
        <f>IF(Correlation!M262="","@9999","@"&amp;Correlation!M262)</f>
        <v>@9999</v>
      </c>
      <c r="N262" s="69" t="str">
        <f>IF(Correlation!N262="","@9999","@"&amp;Correlation!N262)</f>
        <v>@9999</v>
      </c>
    </row>
    <row r="263" spans="1:14">
      <c r="A263" s="69" t="str">
        <f>IF(Correlation!A263="","@9999","@"&amp;Correlation!A263)</f>
        <v>@B</v>
      </c>
      <c r="B263" s="69" t="str">
        <f>IF(Correlation!B263="","@9999","@"&amp;Correlation!B263)</f>
        <v>@9999</v>
      </c>
      <c r="C263" s="69" t="str">
        <f>IF(Correlation!C263="","@9999","@"&amp;Correlation!C263)</f>
        <v>@9999</v>
      </c>
      <c r="D263" s="69" t="str">
        <f>IF(Correlation!D263="","@9999","@"&amp;Correlation!D263)</f>
        <v>@9999</v>
      </c>
      <c r="E263" s="69" t="str">
        <f>IF(Correlation!E263="","@9999","@"&amp;Correlation!E263)</f>
        <v>@06 b</v>
      </c>
      <c r="F263" s="69" t="str">
        <f>IF(Correlation!F263="","@9999","@"&amp;Correlation!F263)</f>
        <v>@123.8</v>
      </c>
      <c r="G263" s="69" t="str">
        <f>IF(Correlation!G263="","@9999","@"&amp;Correlation!G263)</f>
        <v>@1764.3</v>
      </c>
      <c r="H263" s="69" t="str">
        <f>IF(Correlation!H263="","@9999","@"&amp;Correlation!H263)</f>
        <v>@03 b</v>
      </c>
      <c r="I263" s="69" t="str">
        <f>IF(Correlation!I263="","@9999","@"&amp;Correlation!I263)</f>
        <v>@47</v>
      </c>
      <c r="J263" s="69" t="str">
        <f>IF(Correlation!J263="","@9999","@"&amp;Correlation!J263)</f>
        <v>@1760.4</v>
      </c>
      <c r="K263" s="69" t="str">
        <f>IF(Correlation!K263="","@9999","@"&amp;Correlation!K263)</f>
        <v>@9999</v>
      </c>
      <c r="L263" s="69" t="str">
        <f>IF(Correlation!L263="","@9999","@"&amp;Correlation!L263)</f>
        <v>@9999</v>
      </c>
      <c r="M263" s="69" t="str">
        <f>IF(Correlation!M263="","@9999","@"&amp;Correlation!M263)</f>
        <v>@9999</v>
      </c>
      <c r="N263" s="69" t="str">
        <f>IF(Correlation!N263="","@9999","@"&amp;Correlation!N263)</f>
        <v>@1833.7</v>
      </c>
    </row>
    <row r="264" spans="1:14">
      <c r="A264" s="69" t="str">
        <f>IF(Correlation!A264="","@9999","@"&amp;Correlation!A264)</f>
        <v>@B</v>
      </c>
      <c r="B264" s="69" t="str">
        <f>IF(Correlation!B264="","@9999","@"&amp;Correlation!B264)</f>
        <v>@05</v>
      </c>
      <c r="C264" s="69" t="str">
        <f>IF(Correlation!C264="","@9999","@"&amp;Correlation!C264)</f>
        <v>@83.6</v>
      </c>
      <c r="D264" s="69" t="str">
        <f>IF(Correlation!D264="","@9999","@"&amp;Correlation!D264)</f>
        <v>@1781.1</v>
      </c>
      <c r="E264" s="69" t="str">
        <f>IF(Correlation!E264="","@9999","@"&amp;Correlation!E264)</f>
        <v>@9999</v>
      </c>
      <c r="F264" s="69" t="str">
        <f>IF(Correlation!F264="","@9999","@"&amp;Correlation!F264)</f>
        <v>@9999</v>
      </c>
      <c r="G264" s="69" t="str">
        <f>IF(Correlation!G264="","@9999","@"&amp;Correlation!G264)</f>
        <v>@9999</v>
      </c>
      <c r="H264" s="69" t="str">
        <f>IF(Correlation!H264="","@9999","@"&amp;Correlation!H264)</f>
        <v>@9999</v>
      </c>
      <c r="I264" s="69" t="str">
        <f>IF(Correlation!I264="","@9999","@"&amp;Correlation!I264)</f>
        <v>@9999</v>
      </c>
      <c r="J264" s="69" t="str">
        <f>IF(Correlation!J264="","@9999","@"&amp;Correlation!J264)</f>
        <v>@9999</v>
      </c>
      <c r="K264" s="69" t="str">
        <f>IF(Correlation!K264="","@9999","@"&amp;Correlation!K264)</f>
        <v>@9999</v>
      </c>
      <c r="L264" s="69" t="str">
        <f>IF(Correlation!L264="","@9999","@"&amp;Correlation!L264)</f>
        <v>@9999</v>
      </c>
      <c r="M264" s="69" t="str">
        <f>IF(Correlation!M264="","@9999","@"&amp;Correlation!M264)</f>
        <v>@9999</v>
      </c>
      <c r="N264" s="69" t="str">
        <f>IF(Correlation!N264="","@9999","@"&amp;Correlation!N264)</f>
        <v>@9999</v>
      </c>
    </row>
    <row r="265" spans="1:14">
      <c r="A265" s="69" t="str">
        <f>IF(Correlation!A265="","@9999","@"&amp;Correlation!A265)</f>
        <v>@K-017</v>
      </c>
      <c r="B265" s="69" t="str">
        <f>IF(Correlation!B265="","@9999","@"&amp;Correlation!B265)</f>
        <v>@07</v>
      </c>
      <c r="C265" s="69" t="str">
        <f>IF(Correlation!C265="","@9999","@"&amp;Correlation!C265)</f>
        <v>@100</v>
      </c>
      <c r="D265" s="69" t="str">
        <f>IF(Correlation!D265="","@9999","@"&amp;Correlation!D265)</f>
        <v>@1797.5</v>
      </c>
      <c r="E265" s="69" t="str">
        <f>IF(Correlation!E265="","@9999","@"&amp;Correlation!E265)</f>
        <v>@07</v>
      </c>
      <c r="F265" s="69" t="str">
        <f>IF(Correlation!F265="","@9999","@"&amp;Correlation!F265)</f>
        <v>@141.5</v>
      </c>
      <c r="G265" s="69" t="str">
        <f>IF(Correlation!G265="","@9999","@"&amp;Correlation!G265)</f>
        <v>@1782</v>
      </c>
      <c r="H265" s="69" t="str">
        <f>IF(Correlation!H265="","@9999","@"&amp;Correlation!H265)</f>
        <v>@04</v>
      </c>
      <c r="I265" s="69" t="str">
        <f>IF(Correlation!I265="","@9999","@"&amp;Correlation!I265)</f>
        <v>@64.5</v>
      </c>
      <c r="J265" s="69" t="str">
        <f>IF(Correlation!J265="","@9999","@"&amp;Correlation!J265)</f>
        <v>@1777.9</v>
      </c>
      <c r="K265" s="69" t="str">
        <f>IF(Correlation!K265="","@9999","@"&amp;Correlation!K265)</f>
        <v>@9999</v>
      </c>
      <c r="L265" s="69" t="str">
        <f>IF(Correlation!L265="","@9999","@"&amp;Correlation!L265)</f>
        <v>@9999</v>
      </c>
      <c r="M265" s="69" t="str">
        <f>IF(Correlation!M265="","@9999","@"&amp;Correlation!M265)</f>
        <v>@9999</v>
      </c>
      <c r="N265" s="69" t="str">
        <f>IF(Correlation!N265="","@9999","@"&amp;Correlation!N265)</f>
        <v>@1851.4</v>
      </c>
    </row>
    <row r="266" spans="1:14">
      <c r="A266" s="69" t="str">
        <f>IF(Correlation!A266="","@9999","@"&amp;Correlation!A266)</f>
        <v>@A</v>
      </c>
      <c r="B266" s="69" t="str">
        <f>IF(Correlation!B266="","@9999","@"&amp;Correlation!B266)</f>
        <v>@08</v>
      </c>
      <c r="C266" s="69" t="str">
        <f>IF(Correlation!C266="","@9999","@"&amp;Correlation!C266)</f>
        <v>@107</v>
      </c>
      <c r="D266" s="69" t="str">
        <f>IF(Correlation!D266="","@9999","@"&amp;Correlation!D266)</f>
        <v>@1804.5</v>
      </c>
      <c r="E266" s="69" t="str">
        <f>IF(Correlation!E266="","@9999","@"&amp;Correlation!E266)</f>
        <v>@08</v>
      </c>
      <c r="F266" s="69" t="str">
        <f>IF(Correlation!F266="","@9999","@"&amp;Correlation!F266)</f>
        <v>@150</v>
      </c>
      <c r="G266" s="69" t="str">
        <f>IF(Correlation!G266="","@9999","@"&amp;Correlation!G266)</f>
        <v>@1790.5</v>
      </c>
      <c r="H266" s="69" t="str">
        <f>IF(Correlation!H266="","@9999","@"&amp;Correlation!H266)</f>
        <v>@05</v>
      </c>
      <c r="I266" s="69" t="str">
        <f>IF(Correlation!I266="","@9999","@"&amp;Correlation!I266)</f>
        <v>@72.1</v>
      </c>
      <c r="J266" s="69" t="str">
        <f>IF(Correlation!J266="","@9999","@"&amp;Correlation!J266)</f>
        <v>@1785.5</v>
      </c>
      <c r="K266" s="69" t="str">
        <f>IF(Correlation!K266="","@9999","@"&amp;Correlation!K266)</f>
        <v>@9999</v>
      </c>
      <c r="L266" s="69" t="str">
        <f>IF(Correlation!L266="","@9999","@"&amp;Correlation!L266)</f>
        <v>@9999</v>
      </c>
      <c r="M266" s="69" t="str">
        <f>IF(Correlation!M266="","@9999","@"&amp;Correlation!M266)</f>
        <v>@9999</v>
      </c>
      <c r="N266" s="69" t="str">
        <f>IF(Correlation!N266="","@9999","@"&amp;Correlation!N266)</f>
        <v>@1858.4</v>
      </c>
    </row>
    <row r="267" spans="1:14">
      <c r="A267" s="69" t="str">
        <f>IF(Correlation!A267="","@9999","@"&amp;Correlation!A267)</f>
        <v>@A</v>
      </c>
      <c r="B267" s="69" t="str">
        <f>IF(Correlation!B267="","@9999","@"&amp;Correlation!B267)</f>
        <v>@09</v>
      </c>
      <c r="C267" s="69" t="str">
        <f>IF(Correlation!C267="","@9999","@"&amp;Correlation!C267)</f>
        <v>@116.7</v>
      </c>
      <c r="D267" s="69" t="str">
        <f>IF(Correlation!D267="","@9999","@"&amp;Correlation!D267)</f>
        <v>@1814.2</v>
      </c>
      <c r="E267" s="69" t="str">
        <f>IF(Correlation!E267="","@9999","@"&amp;Correlation!E267)</f>
        <v>@9999</v>
      </c>
      <c r="F267" s="69" t="str">
        <f>IF(Correlation!F267="","@9999","@"&amp;Correlation!F267)</f>
        <v>@9999</v>
      </c>
      <c r="G267" s="69" t="str">
        <f>IF(Correlation!G267="","@9999","@"&amp;Correlation!G267)</f>
        <v>@9999</v>
      </c>
      <c r="H267" s="69" t="str">
        <f>IF(Correlation!H267="","@9999","@"&amp;Correlation!H267)</f>
        <v>@06 a</v>
      </c>
      <c r="I267" s="69" t="str">
        <f>IF(Correlation!I267="","@9999","@"&amp;Correlation!I267)</f>
        <v>@81</v>
      </c>
      <c r="J267" s="69" t="str">
        <f>IF(Correlation!J267="","@9999","@"&amp;Correlation!J267)</f>
        <v>@1794.4</v>
      </c>
      <c r="K267" s="69" t="str">
        <f>IF(Correlation!K267="","@9999","@"&amp;Correlation!K267)</f>
        <v>@9999</v>
      </c>
      <c r="L267" s="69" t="str">
        <f>IF(Correlation!L267="","@9999","@"&amp;Correlation!L267)</f>
        <v>@9999</v>
      </c>
      <c r="M267" s="69" t="str">
        <f>IF(Correlation!M267="","@9999","@"&amp;Correlation!M267)</f>
        <v>@9999</v>
      </c>
      <c r="N267" s="69" t="str">
        <f>IF(Correlation!N267="","@9999","@"&amp;Correlation!N267)</f>
        <v>@1868.1</v>
      </c>
    </row>
    <row r="268" spans="1:14">
      <c r="A268" s="69" t="str">
        <f>IF(Correlation!A268="","@9999","@"&amp;Correlation!A268)</f>
        <v>@A</v>
      </c>
      <c r="B268" s="69" t="str">
        <f>IF(Correlation!B268="","@9999","@"&amp;Correlation!B268)</f>
        <v>@9999</v>
      </c>
      <c r="C268" s="69" t="str">
        <f>IF(Correlation!C268="","@9999","@"&amp;Correlation!C268)</f>
        <v>@9999</v>
      </c>
      <c r="D268" s="69" t="str">
        <f>IF(Correlation!D268="","@9999","@"&amp;Correlation!D268)</f>
        <v>@9999</v>
      </c>
      <c r="E268" s="69" t="str">
        <f>IF(Correlation!E268="","@9999","@"&amp;Correlation!E268)</f>
        <v>@9999</v>
      </c>
      <c r="F268" s="69" t="str">
        <f>IF(Correlation!F268="","@9999","@"&amp;Correlation!F268)</f>
        <v>@9999</v>
      </c>
      <c r="G268" s="69" t="str">
        <f>IF(Correlation!G268="","@9999","@"&amp;Correlation!G268)</f>
        <v>@9999</v>
      </c>
      <c r="H268" s="69" t="str">
        <f>IF(Correlation!H268="","@9999","@"&amp;Correlation!H268)</f>
        <v>@C-09 bottom</v>
      </c>
      <c r="I268" s="69" t="str">
        <f>IF(Correlation!I268="","@9999","@"&amp;Correlation!I268)</f>
        <v>@86.6</v>
      </c>
      <c r="J268" s="69" t="str">
        <f>IF(Correlation!J268="","@9999","@"&amp;Correlation!J268)</f>
        <v>@1800</v>
      </c>
      <c r="K268" s="69" t="str">
        <f>IF(Correlation!K268="","@9999","@"&amp;Correlation!K268)</f>
        <v>@9999</v>
      </c>
      <c r="L268" s="69" t="str">
        <f>IF(Correlation!L268="","@9999","@"&amp;Correlation!L268)</f>
        <v>@9999</v>
      </c>
      <c r="M268" s="69" t="str">
        <f>IF(Correlation!M268="","@9999","@"&amp;Correlation!M268)</f>
        <v>@9999</v>
      </c>
      <c r="N268" s="69" t="str">
        <f>IF(Correlation!N268="","@9999","@"&amp;Correlation!N268)</f>
        <v>@9999</v>
      </c>
    </row>
    <row r="269" spans="1:14">
      <c r="A269" s="69" t="str">
        <f>IF(Correlation!A269="","@9999","@"&amp;Correlation!A269)</f>
        <v>@A</v>
      </c>
      <c r="B269" s="69" t="str">
        <f>IF(Correlation!B269="","@9999","@"&amp;Correlation!B269)</f>
        <v>@10</v>
      </c>
      <c r="C269" s="69" t="str">
        <f>IF(Correlation!C269="","@9999","@"&amp;Correlation!C269)</f>
        <v>@126</v>
      </c>
      <c r="D269" s="69" t="str">
        <f>IF(Correlation!D269="","@9999","@"&amp;Correlation!D269)</f>
        <v>@1823.5</v>
      </c>
      <c r="E269" s="69" t="str">
        <f>IF(Correlation!E269="","@9999","@"&amp;Correlation!E269)</f>
        <v>@9999</v>
      </c>
      <c r="F269" s="69" t="str">
        <f>IF(Correlation!F269="","@9999","@"&amp;Correlation!F269)</f>
        <v>@9999</v>
      </c>
      <c r="G269" s="69" t="str">
        <f>IF(Correlation!G269="","@9999","@"&amp;Correlation!G269)</f>
        <v>@9999</v>
      </c>
      <c r="H269" s="69" t="str">
        <f>IF(Correlation!H269="","@9999","@"&amp;Correlation!H269)</f>
        <v>@9999</v>
      </c>
      <c r="I269" s="69" t="str">
        <f>IF(Correlation!I269="","@9999","@"&amp;Correlation!I269)</f>
        <v>@9999</v>
      </c>
      <c r="J269" s="69" t="str">
        <f>IF(Correlation!J269="","@9999","@"&amp;Correlation!J269)</f>
        <v>@9999</v>
      </c>
      <c r="K269" s="69" t="str">
        <f>IF(Correlation!K269="","@9999","@"&amp;Correlation!K269)</f>
        <v>@9999</v>
      </c>
      <c r="L269" s="69" t="str">
        <f>IF(Correlation!L269="","@9999","@"&amp;Correlation!L269)</f>
        <v>@9999</v>
      </c>
      <c r="M269" s="69" t="str">
        <f>IF(Correlation!M269="","@9999","@"&amp;Correlation!M269)</f>
        <v>@9999</v>
      </c>
      <c r="N269" s="69" t="str">
        <f>IF(Correlation!N269="","@9999","@"&amp;Correlation!N269)</f>
        <v>@1877.4</v>
      </c>
    </row>
    <row r="270" spans="1:14">
      <c r="A270" s="69" t="str">
        <f>IF(Correlation!A270="","@9999","@"&amp;Correlation!A270)</f>
        <v>@A</v>
      </c>
      <c r="B270" s="69" t="str">
        <f>IF(Correlation!B270="","@9999","@"&amp;Correlation!B270)</f>
        <v>@11</v>
      </c>
      <c r="C270" s="69" t="str">
        <f>IF(Correlation!C270="","@9999","@"&amp;Correlation!C270)</f>
        <v>@144.6</v>
      </c>
      <c r="D270" s="69" t="str">
        <f>IF(Correlation!D270="","@9999","@"&amp;Correlation!D270)</f>
        <v>@1842.1</v>
      </c>
      <c r="E270" s="69" t="str">
        <f>IF(Correlation!E270="","@9999","@"&amp;Correlation!E270)</f>
        <v>@09</v>
      </c>
      <c r="F270" s="69" t="str">
        <f>IF(Correlation!F270="","@9999","@"&amp;Correlation!F270)</f>
        <v>@186.2</v>
      </c>
      <c r="G270" s="69" t="str">
        <f>IF(Correlation!G270="","@9999","@"&amp;Correlation!G270)</f>
        <v>@1826.7</v>
      </c>
      <c r="H270" s="69" t="str">
        <f>IF(Correlation!H270="","@9999","@"&amp;Correlation!H270)</f>
        <v>@9999</v>
      </c>
      <c r="I270" s="69" t="str">
        <f>IF(Correlation!I270="","@9999","@"&amp;Correlation!I270)</f>
        <v>@9999</v>
      </c>
      <c r="J270" s="69" t="str">
        <f>IF(Correlation!J270="","@9999","@"&amp;Correlation!J270)</f>
        <v>@9999</v>
      </c>
      <c r="K270" s="69" t="str">
        <f>IF(Correlation!K270="","@9999","@"&amp;Correlation!K270)</f>
        <v>@9999</v>
      </c>
      <c r="L270" s="69" t="str">
        <f>IF(Correlation!L270="","@9999","@"&amp;Correlation!L270)</f>
        <v>@9999</v>
      </c>
      <c r="M270" s="69" t="str">
        <f>IF(Correlation!M270="","@9999","@"&amp;Correlation!M270)</f>
        <v>@9999</v>
      </c>
      <c r="N270" s="69" t="str">
        <f>IF(Correlation!N270="","@9999","@"&amp;Correlation!N270)</f>
        <v>@1896</v>
      </c>
    </row>
    <row r="271" spans="1:14">
      <c r="A271" s="69" t="str">
        <f>IF(Correlation!A271="","@9999","@"&amp;Correlation!A271)</f>
        <v>@A</v>
      </c>
      <c r="B271" s="69" t="str">
        <f>IF(Correlation!B271="","@9999","@"&amp;Correlation!B271)</f>
        <v>@9999</v>
      </c>
      <c r="C271" s="69" t="str">
        <f>IF(Correlation!C271="","@9999","@"&amp;Correlation!C271)</f>
        <v>@9999</v>
      </c>
      <c r="D271" s="69" t="str">
        <f>IF(Correlation!D271="","@9999","@"&amp;Correlation!D271)</f>
        <v>@9999</v>
      </c>
      <c r="E271" s="69" t="str">
        <f>IF(Correlation!E271="","@9999","@"&amp;Correlation!E271)</f>
        <v>@B-09 bottom</v>
      </c>
      <c r="F271" s="69" t="str">
        <f>IF(Correlation!F271="","@9999","@"&amp;Correlation!F271)</f>
        <v>@189.5</v>
      </c>
      <c r="G271" s="69" t="str">
        <f>IF(Correlation!G271="","@9999","@"&amp;Correlation!G271)</f>
        <v>@1830</v>
      </c>
      <c r="H271" s="69" t="str">
        <f>IF(Correlation!H271="","@9999","@"&amp;Correlation!H271)</f>
        <v>@9999</v>
      </c>
      <c r="I271" s="69" t="str">
        <f>IF(Correlation!I271="","@9999","@"&amp;Correlation!I271)</f>
        <v>@9999</v>
      </c>
      <c r="J271" s="69" t="str">
        <f>IF(Correlation!J271="","@9999","@"&amp;Correlation!J271)</f>
        <v>@9999</v>
      </c>
      <c r="K271" s="69" t="str">
        <f>IF(Correlation!K271="","@9999","@"&amp;Correlation!K271)</f>
        <v>@9999</v>
      </c>
      <c r="L271" s="69" t="str">
        <f>IF(Correlation!L271="","@9999","@"&amp;Correlation!L271)</f>
        <v>@9999</v>
      </c>
      <c r="M271" s="69" t="str">
        <f>IF(Correlation!M271="","@9999","@"&amp;Correlation!M271)</f>
        <v>@9999</v>
      </c>
      <c r="N271" s="69" t="str">
        <f>IF(Correlation!N271="","@9999","@"&amp;Correlation!N271)</f>
        <v>@9999</v>
      </c>
    </row>
    <row r="272" spans="1:14">
      <c r="A272" s="69" t="str">
        <f>IF(Correlation!A272="","@9999","@"&amp;Correlation!A272)</f>
        <v>@A</v>
      </c>
      <c r="B272" s="69" t="str">
        <f>IF(Correlation!B272="","@9999","@"&amp;Correlation!B272)</f>
        <v>@12 a</v>
      </c>
      <c r="C272" s="69" t="str">
        <f>IF(Correlation!C272="","@9999","@"&amp;Correlation!C272)</f>
        <v>@156.7</v>
      </c>
      <c r="D272" s="69" t="str">
        <f>IF(Correlation!D272="","@9999","@"&amp;Correlation!D272)</f>
        <v>@1854.2</v>
      </c>
      <c r="E272" s="69" t="str">
        <f>IF(Correlation!E272="","@9999","@"&amp;Correlation!E272)</f>
        <v>@9999</v>
      </c>
      <c r="F272" s="69" t="str">
        <f>IF(Correlation!F272="","@9999","@"&amp;Correlation!F272)</f>
        <v>@9999</v>
      </c>
      <c r="G272" s="69" t="str">
        <f>IF(Correlation!G272="","@9999","@"&amp;Correlation!G272)</f>
        <v>@9999</v>
      </c>
      <c r="H272" s="69" t="str">
        <f>IF(Correlation!H272="","@9999","@"&amp;Correlation!H272)</f>
        <v>@9999</v>
      </c>
      <c r="I272" s="69" t="str">
        <f>IF(Correlation!I272="","@9999","@"&amp;Correlation!I272)</f>
        <v>@9999</v>
      </c>
      <c r="J272" s="69" t="str">
        <f>IF(Correlation!J272="","@9999","@"&amp;Correlation!J272)</f>
        <v>@9999</v>
      </c>
      <c r="K272" s="69" t="str">
        <f>IF(Correlation!K272="","@9999","@"&amp;Correlation!K272)</f>
        <v>@9999</v>
      </c>
      <c r="L272" s="69" t="str">
        <f>IF(Correlation!L272="","@9999","@"&amp;Correlation!L272)</f>
        <v>@9999</v>
      </c>
      <c r="M272" s="69" t="str">
        <f>IF(Correlation!M272="","@9999","@"&amp;Correlation!M272)</f>
        <v>@9999</v>
      </c>
      <c r="N272" s="69" t="str">
        <f>IF(Correlation!N272="","@9999","@"&amp;Correlation!N272)</f>
        <v>@1908.1</v>
      </c>
    </row>
    <row r="273" spans="1:14">
      <c r="A273" s="69" t="str">
        <f>IF(Correlation!A273="","@9999","@"&amp;Correlation!A273)</f>
        <v>@A</v>
      </c>
      <c r="B273" s="69" t="str">
        <f>IF(Correlation!B273="","@9999","@"&amp;Correlation!B273)</f>
        <v>@12 b</v>
      </c>
      <c r="C273" s="69" t="str">
        <f>IF(Correlation!C273="","@9999","@"&amp;Correlation!C273)</f>
        <v>@158.1</v>
      </c>
      <c r="D273" s="69" t="str">
        <f>IF(Correlation!D273="","@9999","@"&amp;Correlation!D273)</f>
        <v>@1855.6</v>
      </c>
      <c r="E273" s="69" t="str">
        <f>IF(Correlation!E273="","@9999","@"&amp;Correlation!E273)</f>
        <v>@9999</v>
      </c>
      <c r="F273" s="69" t="str">
        <f>IF(Correlation!F273="","@9999","@"&amp;Correlation!F273)</f>
        <v>@9999</v>
      </c>
      <c r="G273" s="69" t="str">
        <f>IF(Correlation!G273="","@9999","@"&amp;Correlation!G273)</f>
        <v>@9999</v>
      </c>
      <c r="H273" s="69" t="str">
        <f>IF(Correlation!H273="","@9999","@"&amp;Correlation!H273)</f>
        <v>@9999</v>
      </c>
      <c r="I273" s="69" t="str">
        <f>IF(Correlation!I273="","@9999","@"&amp;Correlation!I273)</f>
        <v>@9999</v>
      </c>
      <c r="J273" s="69" t="str">
        <f>IF(Correlation!J273="","@9999","@"&amp;Correlation!J273)</f>
        <v>@9999</v>
      </c>
      <c r="K273" s="69" t="str">
        <f>IF(Correlation!K273="","@9999","@"&amp;Correlation!K273)</f>
        <v>@9999</v>
      </c>
      <c r="L273" s="69" t="str">
        <f>IF(Correlation!L273="","@9999","@"&amp;Correlation!L273)</f>
        <v>@9999</v>
      </c>
      <c r="M273" s="69" t="str">
        <f>IF(Correlation!M273="","@9999","@"&amp;Correlation!M273)</f>
        <v>@9999</v>
      </c>
      <c r="N273" s="69" t="str">
        <f>IF(Correlation!N273="","@9999","@"&amp;Correlation!N273)</f>
        <v>@1909.5</v>
      </c>
    </row>
    <row r="274" spans="1:14">
      <c r="A274" s="69" t="str">
        <f>IF(Correlation!A274="","@9999","@"&amp;Correlation!A274)</f>
        <v>@A</v>
      </c>
      <c r="B274" s="69" t="str">
        <f>IF(Correlation!B274="","@9999","@"&amp;Correlation!B274)</f>
        <v>@13 a</v>
      </c>
      <c r="C274" s="69" t="str">
        <f>IF(Correlation!C274="","@9999","@"&amp;Correlation!C274)</f>
        <v>@166.2</v>
      </c>
      <c r="D274" s="69" t="str">
        <f>IF(Correlation!D274="","@9999","@"&amp;Correlation!D274)</f>
        <v>@1863.7</v>
      </c>
      <c r="E274" s="69" t="str">
        <f>IF(Correlation!E274="","@9999","@"&amp;Correlation!E274)</f>
        <v>@9999</v>
      </c>
      <c r="F274" s="69" t="str">
        <f>IF(Correlation!F274="","@9999","@"&amp;Correlation!F274)</f>
        <v>@9999</v>
      </c>
      <c r="G274" s="69" t="str">
        <f>IF(Correlation!G274="","@9999","@"&amp;Correlation!G274)</f>
        <v>@9999</v>
      </c>
      <c r="H274" s="69" t="str">
        <f>IF(Correlation!H274="","@9999","@"&amp;Correlation!H274)</f>
        <v>@9999</v>
      </c>
      <c r="I274" s="69" t="str">
        <f>IF(Correlation!I274="","@9999","@"&amp;Correlation!I274)</f>
        <v>@9999</v>
      </c>
      <c r="J274" s="69" t="str">
        <f>IF(Correlation!J274="","@9999","@"&amp;Correlation!J274)</f>
        <v>@9999</v>
      </c>
      <c r="K274" s="69" t="str">
        <f>IF(Correlation!K274="","@9999","@"&amp;Correlation!K274)</f>
        <v>@9999</v>
      </c>
      <c r="L274" s="69" t="str">
        <f>IF(Correlation!L274="","@9999","@"&amp;Correlation!L274)</f>
        <v>@9999</v>
      </c>
      <c r="M274" s="69" t="str">
        <f>IF(Correlation!M274="","@9999","@"&amp;Correlation!M274)</f>
        <v>@9999</v>
      </c>
      <c r="N274" s="69" t="str">
        <f>IF(Correlation!N274="","@9999","@"&amp;Correlation!N274)</f>
        <v>@1917.6</v>
      </c>
    </row>
    <row r="275" spans="1:14">
      <c r="A275" s="69" t="str">
        <f>IF(Correlation!A275="","@9999","@"&amp;Correlation!A275)</f>
        <v>@A</v>
      </c>
      <c r="B275" s="69" t="str">
        <f>IF(Correlation!B275="","@9999","@"&amp;Correlation!B275)</f>
        <v>@13 b</v>
      </c>
      <c r="C275" s="69" t="str">
        <f>IF(Correlation!C275="","@9999","@"&amp;Correlation!C275)</f>
        <v>@167.4</v>
      </c>
      <c r="D275" s="69" t="str">
        <f>IF(Correlation!D275="","@9999","@"&amp;Correlation!D275)</f>
        <v>@1864.9</v>
      </c>
      <c r="E275" s="69" t="str">
        <f>IF(Correlation!E275="","@9999","@"&amp;Correlation!E275)</f>
        <v>@9999</v>
      </c>
      <c r="F275" s="69" t="str">
        <f>IF(Correlation!F275="","@9999","@"&amp;Correlation!F275)</f>
        <v>@9999</v>
      </c>
      <c r="G275" s="69" t="str">
        <f>IF(Correlation!G275="","@9999","@"&amp;Correlation!G275)</f>
        <v>@9999</v>
      </c>
      <c r="H275" s="69" t="str">
        <f>IF(Correlation!H275="","@9999","@"&amp;Correlation!H275)</f>
        <v>@9999</v>
      </c>
      <c r="I275" s="69" t="str">
        <f>IF(Correlation!I275="","@9999","@"&amp;Correlation!I275)</f>
        <v>@9999</v>
      </c>
      <c r="J275" s="69" t="str">
        <f>IF(Correlation!J275="","@9999","@"&amp;Correlation!J275)</f>
        <v>@9999</v>
      </c>
      <c r="K275" s="69" t="str">
        <f>IF(Correlation!K275="","@9999","@"&amp;Correlation!K275)</f>
        <v>@9999</v>
      </c>
      <c r="L275" s="69" t="str">
        <f>IF(Correlation!L275="","@9999","@"&amp;Correlation!L275)</f>
        <v>@9999</v>
      </c>
      <c r="M275" s="69" t="str">
        <f>IF(Correlation!M275="","@9999","@"&amp;Correlation!M275)</f>
        <v>@9999</v>
      </c>
      <c r="N275" s="69" t="str">
        <f>IF(Correlation!N275="","@9999","@"&amp;Correlation!N275)</f>
        <v>@1918.8</v>
      </c>
    </row>
    <row r="276" spans="1:14">
      <c r="A276" s="69" t="str">
        <f>IF(Correlation!A276="","@9999","@"&amp;Correlation!A276)</f>
        <v>@A</v>
      </c>
      <c r="B276" s="69" t="str">
        <f>IF(Correlation!B276="","@9999","@"&amp;Correlation!B276)</f>
        <v>@14 a</v>
      </c>
      <c r="C276" s="69" t="str">
        <f>IF(Correlation!C276="","@9999","@"&amp;Correlation!C276)</f>
        <v>@177.4</v>
      </c>
      <c r="D276" s="69" t="str">
        <f>IF(Correlation!D276="","@9999","@"&amp;Correlation!D276)</f>
        <v>@1874.9</v>
      </c>
      <c r="E276" s="69" t="str">
        <f>IF(Correlation!E276="","@9999","@"&amp;Correlation!E276)</f>
        <v>@9999</v>
      </c>
      <c r="F276" s="69" t="str">
        <f>IF(Correlation!F276="","@9999","@"&amp;Correlation!F276)</f>
        <v>@9999</v>
      </c>
      <c r="G276" s="69" t="str">
        <f>IF(Correlation!G276="","@9999","@"&amp;Correlation!G276)</f>
        <v>@9999</v>
      </c>
      <c r="H276" s="69" t="str">
        <f>IF(Correlation!H276="","@9999","@"&amp;Correlation!H276)</f>
        <v>@9999</v>
      </c>
      <c r="I276" s="69" t="str">
        <f>IF(Correlation!I276="","@9999","@"&amp;Correlation!I276)</f>
        <v>@9999</v>
      </c>
      <c r="J276" s="69" t="str">
        <f>IF(Correlation!J276="","@9999","@"&amp;Correlation!J276)</f>
        <v>@9999</v>
      </c>
      <c r="K276" s="69" t="str">
        <f>IF(Correlation!K276="","@9999","@"&amp;Correlation!K276)</f>
        <v>@9999</v>
      </c>
      <c r="L276" s="69" t="str">
        <f>IF(Correlation!L276="","@9999","@"&amp;Correlation!L276)</f>
        <v>@9999</v>
      </c>
      <c r="M276" s="69" t="str">
        <f>IF(Correlation!M276="","@9999","@"&amp;Correlation!M276)</f>
        <v>@9999</v>
      </c>
      <c r="N276" s="69" t="str">
        <f>IF(Correlation!N276="","@9999","@"&amp;Correlation!N276)</f>
        <v>@1928.8</v>
      </c>
    </row>
    <row r="277" spans="1:14">
      <c r="A277" s="69" t="str">
        <f>IF(Correlation!A277="","@9999","@"&amp;Correlation!A277)</f>
        <v>@A</v>
      </c>
      <c r="B277" s="69" t="str">
        <f>IF(Correlation!B277="","@9999","@"&amp;Correlation!B277)</f>
        <v>@14 b</v>
      </c>
      <c r="C277" s="69" t="str">
        <f>IF(Correlation!C277="","@9999","@"&amp;Correlation!C277)</f>
        <v>@179.6</v>
      </c>
      <c r="D277" s="69" t="str">
        <f>IF(Correlation!D277="","@9999","@"&amp;Correlation!D277)</f>
        <v>@1877.1</v>
      </c>
      <c r="E277" s="69" t="str">
        <f>IF(Correlation!E277="","@9999","@"&amp;Correlation!E277)</f>
        <v>@9999</v>
      </c>
      <c r="F277" s="69" t="str">
        <f>IF(Correlation!F277="","@9999","@"&amp;Correlation!F277)</f>
        <v>@9999</v>
      </c>
      <c r="G277" s="69" t="str">
        <f>IF(Correlation!G277="","@9999","@"&amp;Correlation!G277)</f>
        <v>@9999</v>
      </c>
      <c r="H277" s="69" t="str">
        <f>IF(Correlation!H277="","@9999","@"&amp;Correlation!H277)</f>
        <v>@9999</v>
      </c>
      <c r="I277" s="69" t="str">
        <f>IF(Correlation!I277="","@9999","@"&amp;Correlation!I277)</f>
        <v>@9999</v>
      </c>
      <c r="J277" s="69" t="str">
        <f>IF(Correlation!J277="","@9999","@"&amp;Correlation!J277)</f>
        <v>@9999</v>
      </c>
      <c r="K277" s="69" t="str">
        <f>IF(Correlation!K277="","@9999","@"&amp;Correlation!K277)</f>
        <v>@9999</v>
      </c>
      <c r="L277" s="69" t="str">
        <f>IF(Correlation!L277="","@9999","@"&amp;Correlation!L277)</f>
        <v>@9999</v>
      </c>
      <c r="M277" s="69" t="str">
        <f>IF(Correlation!M277="","@9999","@"&amp;Correlation!M277)</f>
        <v>@9999</v>
      </c>
      <c r="N277" s="69" t="str">
        <f>IF(Correlation!N277="","@9999","@"&amp;Correlation!N277)</f>
        <v>@1931</v>
      </c>
    </row>
    <row r="278" spans="1:14">
      <c r="A278" s="69" t="str">
        <f>IF(Correlation!A278="","@9999","@"&amp;Correlation!A278)</f>
        <v>@A</v>
      </c>
      <c r="B278" s="69" t="str">
        <f>IF(Correlation!B278="","@9999","@"&amp;Correlation!B278)</f>
        <v>@9999</v>
      </c>
      <c r="C278" s="69" t="str">
        <f>IF(Correlation!C278="","@9999","@"&amp;Correlation!C278)</f>
        <v>@9999</v>
      </c>
      <c r="D278" s="69" t="str">
        <f>IF(Correlation!D278="","@9999","@"&amp;Correlation!D278)</f>
        <v>@9999</v>
      </c>
      <c r="E278" s="69" t="str">
        <f>IF(Correlation!E278="","@9999","@"&amp;Correlation!E278)</f>
        <v>@B-10 top</v>
      </c>
      <c r="F278" s="69" t="str">
        <f>IF(Correlation!F278="","@9999","@"&amp;Correlation!F278)</f>
        <v>@0</v>
      </c>
      <c r="G278" s="69" t="str">
        <f>IF(Correlation!G278="","@9999","@"&amp;Correlation!G278)</f>
        <v>@1860.4</v>
      </c>
      <c r="H278" s="69" t="str">
        <f>IF(Correlation!H278="","@9999","@"&amp;Correlation!H278)</f>
        <v>@9999</v>
      </c>
      <c r="I278" s="69" t="str">
        <f>IF(Correlation!I278="","@9999","@"&amp;Correlation!I278)</f>
        <v>@9999</v>
      </c>
      <c r="J278" s="69" t="str">
        <f>IF(Correlation!J278="","@9999","@"&amp;Correlation!J278)</f>
        <v>@9999</v>
      </c>
      <c r="K278" s="69" t="str">
        <f>IF(Correlation!K278="","@9999","@"&amp;Correlation!K278)</f>
        <v>@9999</v>
      </c>
      <c r="L278" s="69" t="str">
        <f>IF(Correlation!L278="","@9999","@"&amp;Correlation!L278)</f>
        <v>@9999</v>
      </c>
      <c r="M278" s="69" t="str">
        <f>IF(Correlation!M278="","@9999","@"&amp;Correlation!M278)</f>
        <v>@9999</v>
      </c>
      <c r="N278" s="69" t="str">
        <f>IF(Correlation!N278="","@9999","@"&amp;Correlation!N278)</f>
        <v>@9999</v>
      </c>
    </row>
    <row r="279" spans="1:14">
      <c r="A279" s="69" t="str">
        <f>IF(Correlation!A279="","@9999","@"&amp;Correlation!A279)</f>
        <v>@A</v>
      </c>
      <c r="B279" s="69" t="str">
        <f>IF(Correlation!B279="","@9999","@"&amp;Correlation!B279)</f>
        <v>@15 from</v>
      </c>
      <c r="C279" s="69" t="str">
        <f>IF(Correlation!C279="","@9999","@"&amp;Correlation!C279)</f>
        <v>@188.6</v>
      </c>
      <c r="D279" s="69" t="str">
        <f>IF(Correlation!D279="","@9999","@"&amp;Correlation!D279)</f>
        <v>@1886.1</v>
      </c>
      <c r="E279" s="69" t="str">
        <f>IF(Correlation!E279="","@9999","@"&amp;Correlation!E279)</f>
        <v>@9999</v>
      </c>
      <c r="F279" s="69" t="str">
        <f>IF(Correlation!F279="","@9999","@"&amp;Correlation!F279)</f>
        <v>@9999</v>
      </c>
      <c r="G279" s="69" t="str">
        <f>IF(Correlation!G279="","@9999","@"&amp;Correlation!G279)</f>
        <v>@9999</v>
      </c>
      <c r="H279" s="69" t="str">
        <f>IF(Correlation!H279="","@9999","@"&amp;Correlation!H279)</f>
        <v>@9999</v>
      </c>
      <c r="I279" s="69" t="str">
        <f>IF(Correlation!I279="","@9999","@"&amp;Correlation!I279)</f>
        <v>@9999</v>
      </c>
      <c r="J279" s="69" t="str">
        <f>IF(Correlation!J279="","@9999","@"&amp;Correlation!J279)</f>
        <v>@9999</v>
      </c>
      <c r="K279" s="69" t="str">
        <f>IF(Correlation!K279="","@9999","@"&amp;Correlation!K279)</f>
        <v>@9999</v>
      </c>
      <c r="L279" s="69" t="str">
        <f>IF(Correlation!L279="","@9999","@"&amp;Correlation!L279)</f>
        <v>@9999</v>
      </c>
      <c r="M279" s="69" t="str">
        <f>IF(Correlation!M279="","@9999","@"&amp;Correlation!M279)</f>
        <v>@9999</v>
      </c>
      <c r="N279" s="69" t="str">
        <f>IF(Correlation!N279="","@9999","@"&amp;Correlation!N279)</f>
        <v>@1940</v>
      </c>
    </row>
    <row r="280" spans="1:14">
      <c r="A280" s="69" t="str">
        <f>IF(Correlation!A280="","@9999","@"&amp;Correlation!A280)</f>
        <v>@A</v>
      </c>
      <c r="B280" s="69" t="str">
        <f>IF(Correlation!B280="","@9999","@"&amp;Correlation!B280)</f>
        <v>@9999</v>
      </c>
      <c r="C280" s="69" t="str">
        <f>IF(Correlation!C280="","@9999","@"&amp;Correlation!C280)</f>
        <v>@9999</v>
      </c>
      <c r="D280" s="69" t="str">
        <f>IF(Correlation!D280="","@9999","@"&amp;Correlation!D280)</f>
        <v>@9999</v>
      </c>
      <c r="E280" s="69" t="str">
        <f>IF(Correlation!E280="","@9999","@"&amp;Correlation!E280)</f>
        <v>@01 from</v>
      </c>
      <c r="F280" s="69" t="str">
        <f>IF(Correlation!F280="","@9999","@"&amp;Correlation!F280)</f>
        <v>@6.8</v>
      </c>
      <c r="G280" s="69" t="str">
        <f>IF(Correlation!G280="","@9999","@"&amp;Correlation!G280)</f>
        <v>@1867.2</v>
      </c>
      <c r="H280" s="69" t="str">
        <f>IF(Correlation!H280="","@9999","@"&amp;Correlation!H280)</f>
        <v>@9999</v>
      </c>
      <c r="I280" s="69" t="str">
        <f>IF(Correlation!I280="","@9999","@"&amp;Correlation!I280)</f>
        <v>@9999</v>
      </c>
      <c r="J280" s="69" t="str">
        <f>IF(Correlation!J280="","@9999","@"&amp;Correlation!J280)</f>
        <v>@9999</v>
      </c>
      <c r="K280" s="69" t="str">
        <f>IF(Correlation!K280="","@9999","@"&amp;Correlation!K280)</f>
        <v>@9999</v>
      </c>
      <c r="L280" s="69" t="str">
        <f>IF(Correlation!L280="","@9999","@"&amp;Correlation!L280)</f>
        <v>@9999</v>
      </c>
      <c r="M280" s="69" t="str">
        <f>IF(Correlation!M280="","@9999","@"&amp;Correlation!M280)</f>
        <v>@9999</v>
      </c>
      <c r="N280" s="69" t="str">
        <f>IF(Correlation!N280="","@9999","@"&amp;Correlation!N280)</f>
        <v>@9999</v>
      </c>
    </row>
    <row r="281" spans="1:14">
      <c r="A281" s="69" t="str">
        <f>IF(Correlation!A281="","@9999","@"&amp;Correlation!A281)</f>
        <v>@K-018</v>
      </c>
      <c r="B281" s="69" t="str">
        <f>IF(Correlation!B281="","@9999","@"&amp;Correlation!B281)</f>
        <v>@15 to</v>
      </c>
      <c r="C281" s="69" t="str">
        <f>IF(Correlation!C281="","@9999","@"&amp;Correlation!C281)</f>
        <v>@191</v>
      </c>
      <c r="D281" s="69" t="str">
        <f>IF(Correlation!D281="","@9999","@"&amp;Correlation!D281)</f>
        <v>@1888.5</v>
      </c>
      <c r="E281" s="69" t="str">
        <f>IF(Correlation!E281="","@9999","@"&amp;Correlation!E281)</f>
        <v>@a</v>
      </c>
      <c r="F281" s="69" t="str">
        <f>IF(Correlation!F281="","@9999","@"&amp;Correlation!F281)</f>
        <v>@8.5</v>
      </c>
      <c r="G281" s="69" t="str">
        <f>IF(Correlation!G281="","@9999","@"&amp;Correlation!G281)</f>
        <v>@1868.9</v>
      </c>
      <c r="H281" s="69" t="str">
        <f>IF(Correlation!H281="","@9999","@"&amp;Correlation!H281)</f>
        <v>@9999</v>
      </c>
      <c r="I281" s="69" t="str">
        <f>IF(Correlation!I281="","@9999","@"&amp;Correlation!I281)</f>
        <v>@9999</v>
      </c>
      <c r="J281" s="69" t="str">
        <f>IF(Correlation!J281="","@9999","@"&amp;Correlation!J281)</f>
        <v>@9999</v>
      </c>
      <c r="K281" s="69" t="str">
        <f>IF(Correlation!K281="","@9999","@"&amp;Correlation!K281)</f>
        <v>@9999</v>
      </c>
      <c r="L281" s="69" t="str">
        <f>IF(Correlation!L281="","@9999","@"&amp;Correlation!L281)</f>
        <v>@9999</v>
      </c>
      <c r="M281" s="69" t="str">
        <f>IF(Correlation!M281="","@9999","@"&amp;Correlation!M281)</f>
        <v>@9999</v>
      </c>
      <c r="N281" s="69" t="str">
        <f>IF(Correlation!N281="","@9999","@"&amp;Correlation!N281)</f>
        <v>@1942.4</v>
      </c>
    </row>
    <row r="282" spans="1:14">
      <c r="A282" s="69" t="str">
        <f>IF(Correlation!A282="","@9999","@"&amp;Correlation!A282)</f>
        <v>@B</v>
      </c>
      <c r="B282" s="69" t="str">
        <f>IF(Correlation!B282="","@9999","@"&amp;Correlation!B282)</f>
        <v>@A-10 bottom</v>
      </c>
      <c r="C282" s="69" t="str">
        <f>IF(Correlation!C282="","@9999","@"&amp;Correlation!C282)</f>
        <v>@192.5</v>
      </c>
      <c r="D282" s="69" t="str">
        <f>IF(Correlation!D282="","@9999","@"&amp;Correlation!D282)</f>
        <v>@1890</v>
      </c>
      <c r="E282" s="69" t="str">
        <f>IF(Correlation!E282="","@9999","@"&amp;Correlation!E282)</f>
        <v>@9999</v>
      </c>
      <c r="F282" s="69" t="str">
        <f>IF(Correlation!F282="","@9999","@"&amp;Correlation!F282)</f>
        <v>@9999</v>
      </c>
      <c r="G282" s="69" t="str">
        <f>IF(Correlation!G282="","@9999","@"&amp;Correlation!G282)</f>
        <v>@9999</v>
      </c>
      <c r="H282" s="69" t="str">
        <f>IF(Correlation!H282="","@9999","@"&amp;Correlation!H282)</f>
        <v>@9999</v>
      </c>
      <c r="I282" s="69" t="str">
        <f>IF(Correlation!I282="","@9999","@"&amp;Correlation!I282)</f>
        <v>@9999</v>
      </c>
      <c r="J282" s="69" t="str">
        <f>IF(Correlation!J282="","@9999","@"&amp;Correlation!J282)</f>
        <v>@9999</v>
      </c>
      <c r="K282" s="69" t="str">
        <f>IF(Correlation!K282="","@9999","@"&amp;Correlation!K282)</f>
        <v>@9999</v>
      </c>
      <c r="L282" s="69" t="str">
        <f>IF(Correlation!L282="","@9999","@"&amp;Correlation!L282)</f>
        <v>@9999</v>
      </c>
      <c r="M282" s="69" t="str">
        <f>IF(Correlation!M282="","@9999","@"&amp;Correlation!M282)</f>
        <v>@9999</v>
      </c>
      <c r="N282" s="69" t="str">
        <f>IF(Correlation!N282="","@9999","@"&amp;Correlation!N282)</f>
        <v>@9999</v>
      </c>
    </row>
    <row r="283" spans="1:14">
      <c r="A283" s="69" t="str">
        <f>IF(Correlation!A283="","@9999","@"&amp;Correlation!A283)</f>
        <v>@B</v>
      </c>
      <c r="B283" s="69" t="str">
        <f>IF(Correlation!B283="","@9999","@"&amp;Correlation!B283)</f>
        <v>@9999</v>
      </c>
      <c r="C283" s="69" t="str">
        <f>IF(Correlation!C283="","@9999","@"&amp;Correlation!C283)</f>
        <v>@9999</v>
      </c>
      <c r="D283" s="69" t="str">
        <f>IF(Correlation!D283="","@9999","@"&amp;Correlation!D283)</f>
        <v>@9999</v>
      </c>
      <c r="E283" s="69" t="str">
        <f>IF(Correlation!E283="","@9999","@"&amp;Correlation!E283)</f>
        <v>@01 to</v>
      </c>
      <c r="F283" s="69" t="str">
        <f>IF(Correlation!F283="","@9999","@"&amp;Correlation!F283)</f>
        <v>@11.8</v>
      </c>
      <c r="G283" s="69" t="str">
        <f>IF(Correlation!G283="","@9999","@"&amp;Correlation!G283)</f>
        <v>@1872.2</v>
      </c>
      <c r="H283" s="69" t="str">
        <f>IF(Correlation!H283="","@9999","@"&amp;Correlation!H283)</f>
        <v>@9999</v>
      </c>
      <c r="I283" s="69" t="str">
        <f>IF(Correlation!I283="","@9999","@"&amp;Correlation!I283)</f>
        <v>@9999</v>
      </c>
      <c r="J283" s="69" t="str">
        <f>IF(Correlation!J283="","@9999","@"&amp;Correlation!J283)</f>
        <v>@9999</v>
      </c>
      <c r="K283" s="69" t="str">
        <f>IF(Correlation!K283="","@9999","@"&amp;Correlation!K283)</f>
        <v>@9999</v>
      </c>
      <c r="L283" s="69" t="str">
        <f>IF(Correlation!L283="","@9999","@"&amp;Correlation!L283)</f>
        <v>@9999</v>
      </c>
      <c r="M283" s="69" t="str">
        <f>IF(Correlation!M283="","@9999","@"&amp;Correlation!M283)</f>
        <v>@9999</v>
      </c>
      <c r="N283" s="69" t="str">
        <f>IF(Correlation!N283="","@9999","@"&amp;Correlation!N283)</f>
        <v>@1945.7</v>
      </c>
    </row>
    <row r="284" spans="1:14">
      <c r="A284" s="69" t="str">
        <f>IF(Correlation!A284="","@9999","@"&amp;Correlation!A284)</f>
        <v>@B</v>
      </c>
      <c r="B284" s="69" t="str">
        <f>IF(Correlation!B284="","@9999","@"&amp;Correlation!B284)</f>
        <v>@9999</v>
      </c>
      <c r="C284" s="69" t="str">
        <f>IF(Correlation!C284="","@9999","@"&amp;Correlation!C284)</f>
        <v>@9999</v>
      </c>
      <c r="D284" s="69" t="str">
        <f>IF(Correlation!D284="","@9999","@"&amp;Correlation!D284)</f>
        <v>@9999</v>
      </c>
      <c r="E284" s="69" t="str">
        <f>IF(Correlation!E284="","@9999","@"&amp;Correlation!E284)</f>
        <v>@02 from</v>
      </c>
      <c r="F284" s="69" t="str">
        <f>IF(Correlation!F284="","@9999","@"&amp;Correlation!F284)</f>
        <v>@29.8</v>
      </c>
      <c r="G284" s="69" t="str">
        <f>IF(Correlation!G284="","@9999","@"&amp;Correlation!G284)</f>
        <v>@1890.2</v>
      </c>
      <c r="H284" s="69" t="str">
        <f>IF(Correlation!H284="","@9999","@"&amp;Correlation!H284)</f>
        <v>@9999</v>
      </c>
      <c r="I284" s="69" t="str">
        <f>IF(Correlation!I284="","@9999","@"&amp;Correlation!I284)</f>
        <v>@9999</v>
      </c>
      <c r="J284" s="69" t="str">
        <f>IF(Correlation!J284="","@9999","@"&amp;Correlation!J284)</f>
        <v>@9999</v>
      </c>
      <c r="K284" s="69" t="str">
        <f>IF(Correlation!K284="","@9999","@"&amp;Correlation!K284)</f>
        <v>@9999</v>
      </c>
      <c r="L284" s="69" t="str">
        <f>IF(Correlation!L284="","@9999","@"&amp;Correlation!L284)</f>
        <v>@9999</v>
      </c>
      <c r="M284" s="69" t="str">
        <f>IF(Correlation!M284="","@9999","@"&amp;Correlation!M284)</f>
        <v>@9999</v>
      </c>
      <c r="N284" s="69" t="str">
        <f>IF(Correlation!N284="","@9999","@"&amp;Correlation!N284)</f>
        <v>@1963.7</v>
      </c>
    </row>
    <row r="285" spans="1:14">
      <c r="A285" s="69" t="str">
        <f>IF(Correlation!A285="","@9999","@"&amp;Correlation!A285)</f>
        <v>@B</v>
      </c>
      <c r="B285" s="69" t="str">
        <f>IF(Correlation!B285="","@9999","@"&amp;Correlation!B285)</f>
        <v>@A-11 top</v>
      </c>
      <c r="C285" s="69" t="str">
        <f>IF(Correlation!C285="","@9999","@"&amp;Correlation!C285)</f>
        <v>@0</v>
      </c>
      <c r="D285" s="69" t="str">
        <f>IF(Correlation!D285="","@9999","@"&amp;Correlation!D285)</f>
        <v>@1905</v>
      </c>
      <c r="E285" s="69" t="str">
        <f>IF(Correlation!E285="","@9999","@"&amp;Correlation!E285)</f>
        <v>@9999</v>
      </c>
      <c r="F285" s="69" t="str">
        <f>IF(Correlation!F285="","@9999","@"&amp;Correlation!F285)</f>
        <v>@9999</v>
      </c>
      <c r="G285" s="69" t="str">
        <f>IF(Correlation!G285="","@9999","@"&amp;Correlation!G285)</f>
        <v>@9999</v>
      </c>
      <c r="H285" s="69" t="str">
        <f>IF(Correlation!H285="","@9999","@"&amp;Correlation!H285)</f>
        <v>@9999</v>
      </c>
      <c r="I285" s="69" t="str">
        <f>IF(Correlation!I285="","@9999","@"&amp;Correlation!I285)</f>
        <v>@9999</v>
      </c>
      <c r="J285" s="69" t="str">
        <f>IF(Correlation!J285="","@9999","@"&amp;Correlation!J285)</f>
        <v>@9999</v>
      </c>
      <c r="K285" s="69" t="str">
        <f>IF(Correlation!K285="","@9999","@"&amp;Correlation!K285)</f>
        <v>@9999</v>
      </c>
      <c r="L285" s="69" t="str">
        <f>IF(Correlation!L285="","@9999","@"&amp;Correlation!L285)</f>
        <v>@9999</v>
      </c>
      <c r="M285" s="69" t="str">
        <f>IF(Correlation!M285="","@9999","@"&amp;Correlation!M285)</f>
        <v>@9999</v>
      </c>
      <c r="N285" s="69" t="str">
        <f>IF(Correlation!N285="","@9999","@"&amp;Correlation!N285)</f>
        <v>@9999</v>
      </c>
    </row>
    <row r="286" spans="1:14">
      <c r="A286" s="69" t="str">
        <f>IF(Correlation!A286="","@9999","@"&amp;Correlation!A286)</f>
        <v>@B</v>
      </c>
      <c r="B286" s="69" t="str">
        <f>IF(Correlation!B286="","@9999","@"&amp;Correlation!B286)</f>
        <v>@00</v>
      </c>
      <c r="C286" s="69" t="str">
        <f>IF(Correlation!C286="","@9999","@"&amp;Correlation!C286)</f>
        <v>@0</v>
      </c>
      <c r="D286" s="69" t="str">
        <f>IF(Correlation!D286="","@9999","@"&amp;Correlation!D286)</f>
        <v>@1905</v>
      </c>
      <c r="E286" s="69" t="str">
        <f>IF(Correlation!E286="","@9999","@"&amp;Correlation!E286)</f>
        <v>@02 to</v>
      </c>
      <c r="F286" s="69" t="str">
        <f>IF(Correlation!F286="","@9999","@"&amp;Correlation!F286)</f>
        <v>@30.5</v>
      </c>
      <c r="G286" s="69" t="str">
        <f>IF(Correlation!G286="","@9999","@"&amp;Correlation!G286)</f>
        <v>@1890.9</v>
      </c>
      <c r="H286" s="69" t="str">
        <f>IF(Correlation!H286="","@9999","@"&amp;Correlation!H286)</f>
        <v>@9999</v>
      </c>
      <c r="I286" s="69" t="str">
        <f>IF(Correlation!I286="","@9999","@"&amp;Correlation!I286)</f>
        <v>@9999</v>
      </c>
      <c r="J286" s="69" t="str">
        <f>IF(Correlation!J286="","@9999","@"&amp;Correlation!J286)</f>
        <v>@9999</v>
      </c>
      <c r="K286" s="69" t="str">
        <f>IF(Correlation!K286="","@9999","@"&amp;Correlation!K286)</f>
        <v>@9999</v>
      </c>
      <c r="L286" s="69" t="str">
        <f>IF(Correlation!L286="","@9999","@"&amp;Correlation!L286)</f>
        <v>@9999</v>
      </c>
      <c r="M286" s="69" t="str">
        <f>IF(Correlation!M286="","@9999","@"&amp;Correlation!M286)</f>
        <v>@9999</v>
      </c>
      <c r="N286" s="69" t="str">
        <f>IF(Correlation!N286="","@9999","@"&amp;Correlation!N286)</f>
        <v>@1964.4</v>
      </c>
    </row>
    <row r="287" spans="1:14">
      <c r="A287" s="69" t="str">
        <f>IF(Correlation!A287="","@9999","@"&amp;Correlation!A287)</f>
        <v>@B</v>
      </c>
      <c r="B287" s="69" t="str">
        <f>IF(Correlation!B287="","@9999","@"&amp;Correlation!B287)</f>
        <v>@01</v>
      </c>
      <c r="C287" s="69" t="str">
        <f>IF(Correlation!C287="","@9999","@"&amp;Correlation!C287)</f>
        <v>@6</v>
      </c>
      <c r="D287" s="69" t="str">
        <f>IF(Correlation!D287="","@9999","@"&amp;Correlation!D287)</f>
        <v>@1911</v>
      </c>
      <c r="E287" s="69" t="str">
        <f>IF(Correlation!E287="","@9999","@"&amp;Correlation!E287)</f>
        <v>@03</v>
      </c>
      <c r="F287" s="69" t="str">
        <f>IF(Correlation!F287="","@9999","@"&amp;Correlation!F287)</f>
        <v>@39.4</v>
      </c>
      <c r="G287" s="69" t="str">
        <f>IF(Correlation!G287="","@9999","@"&amp;Correlation!G287)</f>
        <v>@1899.8</v>
      </c>
      <c r="H287" s="69" t="str">
        <f>IF(Correlation!H287="","@9999","@"&amp;Correlation!H287)</f>
        <v>@9999</v>
      </c>
      <c r="I287" s="69" t="str">
        <f>IF(Correlation!I287="","@9999","@"&amp;Correlation!I287)</f>
        <v>@9999</v>
      </c>
      <c r="J287" s="69" t="str">
        <f>IF(Correlation!J287="","@9999","@"&amp;Correlation!J287)</f>
        <v>@9999</v>
      </c>
      <c r="K287" s="69" t="str">
        <f>IF(Correlation!K287="","@9999","@"&amp;Correlation!K287)</f>
        <v>@9999</v>
      </c>
      <c r="L287" s="69" t="str">
        <f>IF(Correlation!L287="","@9999","@"&amp;Correlation!L287)</f>
        <v>@9999</v>
      </c>
      <c r="M287" s="69" t="str">
        <f>IF(Correlation!M287="","@9999","@"&amp;Correlation!M287)</f>
        <v>@9999</v>
      </c>
      <c r="N287" s="69" t="str">
        <f>IF(Correlation!N287="","@9999","@"&amp;Correlation!N287)</f>
        <v>@1973.3</v>
      </c>
    </row>
    <row r="288" spans="1:14">
      <c r="A288" s="69" t="str">
        <f>IF(Correlation!A288="","@9999","@"&amp;Correlation!A288)</f>
        <v>@B</v>
      </c>
      <c r="B288" s="69" t="str">
        <f>IF(Correlation!B288="","@9999","@"&amp;Correlation!B288)</f>
        <v>@02 a</v>
      </c>
      <c r="C288" s="69" t="str">
        <f>IF(Correlation!C288="","@9999","@"&amp;Correlation!C288)</f>
        <v>@24.7</v>
      </c>
      <c r="D288" s="69" t="str">
        <f>IF(Correlation!D288="","@9999","@"&amp;Correlation!D288)</f>
        <v>@1929.7</v>
      </c>
      <c r="E288" s="69" t="str">
        <f>IF(Correlation!E288="","@9999","@"&amp;Correlation!E288)</f>
        <v>@04</v>
      </c>
      <c r="F288" s="69" t="str">
        <f>IF(Correlation!F288="","@9999","@"&amp;Correlation!F288)</f>
        <v>@58.2</v>
      </c>
      <c r="G288" s="69" t="str">
        <f>IF(Correlation!G288="","@9999","@"&amp;Correlation!G288)</f>
        <v>@1918.6</v>
      </c>
      <c r="H288" s="69" t="str">
        <f>IF(Correlation!H288="","@9999","@"&amp;Correlation!H288)</f>
        <v>@9999</v>
      </c>
      <c r="I288" s="69" t="str">
        <f>IF(Correlation!I288="","@9999","@"&amp;Correlation!I288)</f>
        <v>@9999</v>
      </c>
      <c r="J288" s="69" t="str">
        <f>IF(Correlation!J288="","@9999","@"&amp;Correlation!J288)</f>
        <v>@9999</v>
      </c>
      <c r="K288" s="69" t="str">
        <f>IF(Correlation!K288="","@9999","@"&amp;Correlation!K288)</f>
        <v>@9999</v>
      </c>
      <c r="L288" s="69" t="str">
        <f>IF(Correlation!L288="","@9999","@"&amp;Correlation!L288)</f>
        <v>@9999</v>
      </c>
      <c r="M288" s="69" t="str">
        <f>IF(Correlation!M288="","@9999","@"&amp;Correlation!M288)</f>
        <v>@9999</v>
      </c>
      <c r="N288" s="69" t="str">
        <f>IF(Correlation!N288="","@9999","@"&amp;Correlation!N288)</f>
        <v>@1992.1</v>
      </c>
    </row>
    <row r="289" spans="1:14">
      <c r="A289" s="69" t="str">
        <f>IF(Correlation!A289="","@9999","@"&amp;Correlation!A289)</f>
        <v>@B</v>
      </c>
      <c r="B289" s="69" t="str">
        <f>IF(Correlation!B289="","@9999","@"&amp;Correlation!B289)</f>
        <v>@02 b</v>
      </c>
      <c r="C289" s="69" t="str">
        <f>IF(Correlation!C289="","@9999","@"&amp;Correlation!C289)</f>
        <v>@27.4</v>
      </c>
      <c r="D289" s="69" t="str">
        <f>IF(Correlation!D289="","@9999","@"&amp;Correlation!D289)</f>
        <v>@1932.4</v>
      </c>
      <c r="E289" s="69" t="str">
        <f>IF(Correlation!E289="","@9999","@"&amp;Correlation!E289)</f>
        <v>@9999</v>
      </c>
      <c r="F289" s="69" t="str">
        <f>IF(Correlation!F289="","@9999","@"&amp;Correlation!F289)</f>
        <v>@9999</v>
      </c>
      <c r="G289" s="69" t="str">
        <f>IF(Correlation!G289="","@9999","@"&amp;Correlation!G289)</f>
        <v>@9999</v>
      </c>
      <c r="H289" s="69" t="str">
        <f>IF(Correlation!H289="","@9999","@"&amp;Correlation!H289)</f>
        <v>@9999</v>
      </c>
      <c r="I289" s="69" t="str">
        <f>IF(Correlation!I289="","@9999","@"&amp;Correlation!I289)</f>
        <v>@9999</v>
      </c>
      <c r="J289" s="69" t="str">
        <f>IF(Correlation!J289="","@9999","@"&amp;Correlation!J289)</f>
        <v>@9999</v>
      </c>
      <c r="K289" s="69" t="str">
        <f>IF(Correlation!K289="","@9999","@"&amp;Correlation!K289)</f>
        <v>@9999</v>
      </c>
      <c r="L289" s="69" t="str">
        <f>IF(Correlation!L289="","@9999","@"&amp;Correlation!L289)</f>
        <v>@9999</v>
      </c>
      <c r="M289" s="69" t="str">
        <f>IF(Correlation!M289="","@9999","@"&amp;Correlation!M289)</f>
        <v>@9999</v>
      </c>
      <c r="N289" s="69" t="str">
        <f>IF(Correlation!N289="","@9999","@"&amp;Correlation!N289)</f>
        <v>@9999</v>
      </c>
    </row>
    <row r="290" spans="1:14">
      <c r="A290" s="69" t="str">
        <f>IF(Correlation!A290="","@9999","@"&amp;Correlation!A290)</f>
        <v>@B</v>
      </c>
      <c r="B290" s="69" t="str">
        <f>IF(Correlation!B290="","@9999","@"&amp;Correlation!B290)</f>
        <v>@03 a</v>
      </c>
      <c r="C290" s="69" t="str">
        <f>IF(Correlation!C290="","@9999","@"&amp;Correlation!C290)</f>
        <v>@39.3</v>
      </c>
      <c r="D290" s="69" t="str">
        <f>IF(Correlation!D290="","@9999","@"&amp;Correlation!D290)</f>
        <v>@1944.3</v>
      </c>
      <c r="E290" s="69" t="str">
        <f>IF(Correlation!E290="","@9999","@"&amp;Correlation!E290)</f>
        <v>@05 a</v>
      </c>
      <c r="F290" s="69" t="str">
        <f>IF(Correlation!F290="","@9999","@"&amp;Correlation!F290)</f>
        <v>@73.2</v>
      </c>
      <c r="G290" s="69" t="str">
        <f>IF(Correlation!G290="","@9999","@"&amp;Correlation!G290)</f>
        <v>@1933.6</v>
      </c>
      <c r="H290" s="69" t="str">
        <f>IF(Correlation!H290="","@9999","@"&amp;Correlation!H290)</f>
        <v>@9999</v>
      </c>
      <c r="I290" s="69" t="str">
        <f>IF(Correlation!I290="","@9999","@"&amp;Correlation!I290)</f>
        <v>@9999</v>
      </c>
      <c r="J290" s="69" t="str">
        <f>IF(Correlation!J290="","@9999","@"&amp;Correlation!J290)</f>
        <v>@9999</v>
      </c>
      <c r="K290" s="69" t="str">
        <f>IF(Correlation!K290="","@9999","@"&amp;Correlation!K290)</f>
        <v>@9999</v>
      </c>
      <c r="L290" s="69" t="str">
        <f>IF(Correlation!L290="","@9999","@"&amp;Correlation!L290)</f>
        <v>@9999</v>
      </c>
      <c r="M290" s="69" t="str">
        <f>IF(Correlation!M290="","@9999","@"&amp;Correlation!M290)</f>
        <v>@9999</v>
      </c>
      <c r="N290" s="69" t="str">
        <f>IF(Correlation!N290="","@9999","@"&amp;Correlation!N290)</f>
        <v>@2007.1</v>
      </c>
    </row>
    <row r="291" spans="1:14">
      <c r="A291" s="69" t="str">
        <f>IF(Correlation!A291="","@9999","@"&amp;Correlation!A291)</f>
        <v>@K-019</v>
      </c>
      <c r="B291" s="69" t="str">
        <f>IF(Correlation!B291="","@9999","@"&amp;Correlation!B291)</f>
        <v>@03 b</v>
      </c>
      <c r="C291" s="69" t="str">
        <f>IF(Correlation!C291="","@9999","@"&amp;Correlation!C291)</f>
        <v>@41.8</v>
      </c>
      <c r="D291" s="69" t="str">
        <f>IF(Correlation!D291="","@9999","@"&amp;Correlation!D291)</f>
        <v>@1946.8</v>
      </c>
      <c r="E291" s="69" t="str">
        <f>IF(Correlation!E291="","@9999","@"&amp;Correlation!E291)</f>
        <v>@05 b</v>
      </c>
      <c r="F291" s="69" t="str">
        <f>IF(Correlation!F291="","@9999","@"&amp;Correlation!F291)</f>
        <v>@75.7</v>
      </c>
      <c r="G291" s="69" t="str">
        <f>IF(Correlation!G291="","@9999","@"&amp;Correlation!G291)</f>
        <v>@1936.1</v>
      </c>
      <c r="H291" s="69" t="str">
        <f>IF(Correlation!H291="","@9999","@"&amp;Correlation!H291)</f>
        <v>@9999</v>
      </c>
      <c r="I291" s="69" t="str">
        <f>IF(Correlation!I291="","@9999","@"&amp;Correlation!I291)</f>
        <v>@9999</v>
      </c>
      <c r="J291" s="69" t="str">
        <f>IF(Correlation!J291="","@9999","@"&amp;Correlation!J291)</f>
        <v>@9999</v>
      </c>
      <c r="K291" s="69" t="str">
        <f>IF(Correlation!K291="","@9999","@"&amp;Correlation!K291)</f>
        <v>@9999</v>
      </c>
      <c r="L291" s="69" t="str">
        <f>IF(Correlation!L291="","@9999","@"&amp;Correlation!L291)</f>
        <v>@9999</v>
      </c>
      <c r="M291" s="69" t="str">
        <f>IF(Correlation!M291="","@9999","@"&amp;Correlation!M291)</f>
        <v>@9999</v>
      </c>
      <c r="N291" s="69" t="str">
        <f>IF(Correlation!N291="","@9999","@"&amp;Correlation!N291)</f>
        <v>@2009.6</v>
      </c>
    </row>
    <row r="292" spans="1:14">
      <c r="A292" s="69" t="str">
        <f>IF(Correlation!A292="","@9999","@"&amp;Correlation!A292)</f>
        <v>@A</v>
      </c>
      <c r="B292" s="69" t="str">
        <f>IF(Correlation!B292="","@9999","@"&amp;Correlation!B292)</f>
        <v>@04 a</v>
      </c>
      <c r="C292" s="69" t="str">
        <f>IF(Correlation!C292="","@9999","@"&amp;Correlation!C292)</f>
        <v>@68.8</v>
      </c>
      <c r="D292" s="69" t="str">
        <f>IF(Correlation!D292="","@9999","@"&amp;Correlation!D292)</f>
        <v>@1973.8</v>
      </c>
      <c r="E292" s="69" t="str">
        <f>IF(Correlation!E292="","@9999","@"&amp;Correlation!E292)</f>
        <v>@9999</v>
      </c>
      <c r="F292" s="69" t="str">
        <f>IF(Correlation!F292="","@9999","@"&amp;Correlation!F292)</f>
        <v>@9999</v>
      </c>
      <c r="G292" s="69" t="str">
        <f>IF(Correlation!G292="","@9999","@"&amp;Correlation!G292)</f>
        <v>@9999</v>
      </c>
      <c r="H292" s="69" t="str">
        <f>IF(Correlation!H292="","@9999","@"&amp;Correlation!H292)</f>
        <v>@9999</v>
      </c>
      <c r="I292" s="69" t="str">
        <f>IF(Correlation!I292="","@9999","@"&amp;Correlation!I292)</f>
        <v>@9999</v>
      </c>
      <c r="J292" s="69" t="str">
        <f>IF(Correlation!J292="","@9999","@"&amp;Correlation!J292)</f>
        <v>@9999</v>
      </c>
      <c r="K292" s="69" t="str">
        <f>IF(Correlation!K292="","@9999","@"&amp;Correlation!K292)</f>
        <v>@9999</v>
      </c>
      <c r="L292" s="69" t="str">
        <f>IF(Correlation!L292="","@9999","@"&amp;Correlation!L292)</f>
        <v>@9999</v>
      </c>
      <c r="M292" s="69" t="str">
        <f>IF(Correlation!M292="","@9999","@"&amp;Correlation!M292)</f>
        <v>@9999</v>
      </c>
      <c r="N292" s="69" t="str">
        <f>IF(Correlation!N292="","@9999","@"&amp;Correlation!N292)</f>
        <v>@2036.6</v>
      </c>
    </row>
    <row r="293" spans="1:14">
      <c r="A293" s="69" t="str">
        <f>IF(Correlation!A293="","@9999","@"&amp;Correlation!A293)</f>
        <v>@A</v>
      </c>
      <c r="B293" s="69" t="str">
        <f>IF(Correlation!B293="","@9999","@"&amp;Correlation!B293)</f>
        <v>@04 b</v>
      </c>
      <c r="C293" s="69" t="str">
        <f>IF(Correlation!C293="","@9999","@"&amp;Correlation!C293)</f>
        <v>@70.2</v>
      </c>
      <c r="D293" s="69" t="str">
        <f>IF(Correlation!D293="","@9999","@"&amp;Correlation!D293)</f>
        <v>@1975.2</v>
      </c>
      <c r="E293" s="69" t="str">
        <f>IF(Correlation!E293="","@9999","@"&amp;Correlation!E293)</f>
        <v>@06 a</v>
      </c>
      <c r="F293" s="69" t="str">
        <f>IF(Correlation!F293="","@9999","@"&amp;Correlation!F293)</f>
        <v>@104.1</v>
      </c>
      <c r="G293" s="69" t="str">
        <f>IF(Correlation!G293="","@9999","@"&amp;Correlation!G293)</f>
        <v>@1964.5</v>
      </c>
      <c r="H293" s="69" t="str">
        <f>IF(Correlation!H293="","@9999","@"&amp;Correlation!H293)</f>
        <v>@9999</v>
      </c>
      <c r="I293" s="69" t="str">
        <f>IF(Correlation!I293="","@9999","@"&amp;Correlation!I293)</f>
        <v>@9999</v>
      </c>
      <c r="J293" s="69" t="str">
        <f>IF(Correlation!J293="","@9999","@"&amp;Correlation!J293)</f>
        <v>@9999</v>
      </c>
      <c r="K293" s="69" t="str">
        <f>IF(Correlation!K293="","@9999","@"&amp;Correlation!K293)</f>
        <v>@9999</v>
      </c>
      <c r="L293" s="69" t="str">
        <f>IF(Correlation!L293="","@9999","@"&amp;Correlation!L293)</f>
        <v>@9999</v>
      </c>
      <c r="M293" s="69" t="str">
        <f>IF(Correlation!M293="","@9999","@"&amp;Correlation!M293)</f>
        <v>@9999</v>
      </c>
      <c r="N293" s="69" t="str">
        <f>IF(Correlation!N293="","@9999","@"&amp;Correlation!N293)</f>
        <v>@2038</v>
      </c>
    </row>
    <row r="294" spans="1:14">
      <c r="A294" s="69" t="str">
        <f>IF(Correlation!A294="","@9999","@"&amp;Correlation!A294)</f>
        <v>@A</v>
      </c>
      <c r="B294" s="69" t="str">
        <f>IF(Correlation!B294="","@9999","@"&amp;Correlation!B294)</f>
        <v>@04 c</v>
      </c>
      <c r="C294" s="69" t="str">
        <f>IF(Correlation!C294="","@9999","@"&amp;Correlation!C294)</f>
        <v>@71.9</v>
      </c>
      <c r="D294" s="69" t="str">
        <f>IF(Correlation!D294="","@9999","@"&amp;Correlation!D294)</f>
        <v>@1976.9</v>
      </c>
      <c r="E294" s="69" t="str">
        <f>IF(Correlation!E294="","@9999","@"&amp;Correlation!E294)</f>
        <v>@06 b</v>
      </c>
      <c r="F294" s="69" t="str">
        <f>IF(Correlation!F294="","@9999","@"&amp;Correlation!F294)</f>
        <v>@105.7</v>
      </c>
      <c r="G294" s="69" t="str">
        <f>IF(Correlation!G294="","@9999","@"&amp;Correlation!G294)</f>
        <v>@1966.1</v>
      </c>
      <c r="H294" s="69" t="str">
        <f>IF(Correlation!H294="","@9999","@"&amp;Correlation!H294)</f>
        <v>@9999</v>
      </c>
      <c r="I294" s="69" t="str">
        <f>IF(Correlation!I294="","@9999","@"&amp;Correlation!I294)</f>
        <v>@9999</v>
      </c>
      <c r="J294" s="69" t="str">
        <f>IF(Correlation!J294="","@9999","@"&amp;Correlation!J294)</f>
        <v>@9999</v>
      </c>
      <c r="K294" s="69" t="str">
        <f>IF(Correlation!K294="","@9999","@"&amp;Correlation!K294)</f>
        <v>@9999</v>
      </c>
      <c r="L294" s="69" t="str">
        <f>IF(Correlation!L294="","@9999","@"&amp;Correlation!L294)</f>
        <v>@9999</v>
      </c>
      <c r="M294" s="69" t="str">
        <f>IF(Correlation!M294="","@9999","@"&amp;Correlation!M294)</f>
        <v>@9999</v>
      </c>
      <c r="N294" s="69" t="str">
        <f>IF(Correlation!N294="","@9999","@"&amp;Correlation!N294)</f>
        <v>@2039.7</v>
      </c>
    </row>
    <row r="295" spans="1:14">
      <c r="A295" s="69" t="str">
        <f>IF(Correlation!A295="","@9999","@"&amp;Correlation!A295)</f>
        <v>@A</v>
      </c>
      <c r="B295" s="69" t="str">
        <f>IF(Correlation!B295="","@9999","@"&amp;Correlation!B295)</f>
        <v>@05 from</v>
      </c>
      <c r="C295" s="69" t="str">
        <f>IF(Correlation!C295="","@9999","@"&amp;Correlation!C295)</f>
        <v>@97.1</v>
      </c>
      <c r="D295" s="69" t="str">
        <f>IF(Correlation!D295="","@9999","@"&amp;Correlation!D295)</f>
        <v>@2002.1</v>
      </c>
      <c r="E295" s="69" t="str">
        <f>IF(Correlation!E295="","@9999","@"&amp;Correlation!E295)</f>
        <v>@07 from</v>
      </c>
      <c r="F295" s="69" t="str">
        <f>IF(Correlation!F295="","@9999","@"&amp;Correlation!F295)</f>
        <v>@9999</v>
      </c>
      <c r="G295" s="69" t="str">
        <f>IF(Correlation!G295="","@9999","@"&amp;Correlation!G295)</f>
        <v>@9999</v>
      </c>
      <c r="H295" s="69" t="str">
        <f>IF(Correlation!H295="","@9999","@"&amp;Correlation!H295)</f>
        <v>@9999</v>
      </c>
      <c r="I295" s="69" t="str">
        <f>IF(Correlation!I295="","@9999","@"&amp;Correlation!I295)</f>
        <v>@9999</v>
      </c>
      <c r="J295" s="69" t="str">
        <f>IF(Correlation!J295="","@9999","@"&amp;Correlation!J295)</f>
        <v>@9999</v>
      </c>
      <c r="K295" s="69" t="str">
        <f>IF(Correlation!K295="","@9999","@"&amp;Correlation!K295)</f>
        <v>@9999</v>
      </c>
      <c r="L295" s="69" t="str">
        <f>IF(Correlation!L295="","@9999","@"&amp;Correlation!L295)</f>
        <v>@9999</v>
      </c>
      <c r="M295" s="69" t="str">
        <f>IF(Correlation!M295="","@9999","@"&amp;Correlation!M295)</f>
        <v>@9999</v>
      </c>
      <c r="N295" s="69" t="str">
        <f>IF(Correlation!N295="","@9999","@"&amp;Correlation!N295)</f>
        <v>@2064.9</v>
      </c>
    </row>
    <row r="296" spans="1:14">
      <c r="A296" s="69" t="str">
        <f>IF(Correlation!A296="","@9999","@"&amp;Correlation!A296)</f>
        <v>@A</v>
      </c>
      <c r="B296" s="69" t="str">
        <f>IF(Correlation!B296="","@9999","@"&amp;Correlation!B296)</f>
        <v>@05 to</v>
      </c>
      <c r="C296" s="69" t="str">
        <f>IF(Correlation!C296="","@9999","@"&amp;Correlation!C296)</f>
        <v>@101</v>
      </c>
      <c r="D296" s="69" t="str">
        <f>IF(Correlation!D296="","@9999","@"&amp;Correlation!D296)</f>
        <v>@2006</v>
      </c>
      <c r="E296" s="69" t="str">
        <f>IF(Correlation!E296="","@9999","@"&amp;Correlation!E296)</f>
        <v>@07 to</v>
      </c>
      <c r="F296" s="69" t="str">
        <f>IF(Correlation!F296="","@9999","@"&amp;Correlation!F296)</f>
        <v>@134</v>
      </c>
      <c r="G296" s="69" t="str">
        <f>IF(Correlation!G296="","@9999","@"&amp;Correlation!G296)</f>
        <v>@1994.4</v>
      </c>
      <c r="H296" s="69" t="str">
        <f>IF(Correlation!H296="","@9999","@"&amp;Correlation!H296)</f>
        <v>@9999</v>
      </c>
      <c r="I296" s="69" t="str">
        <f>IF(Correlation!I296="","@9999","@"&amp;Correlation!I296)</f>
        <v>@9999</v>
      </c>
      <c r="J296" s="69" t="str">
        <f>IF(Correlation!J296="","@9999","@"&amp;Correlation!J296)</f>
        <v>@9999</v>
      </c>
      <c r="K296" s="69" t="str">
        <f>IF(Correlation!K296="","@9999","@"&amp;Correlation!K296)</f>
        <v>@9999</v>
      </c>
      <c r="L296" s="69" t="str">
        <f>IF(Correlation!L296="","@9999","@"&amp;Correlation!L296)</f>
        <v>@9999</v>
      </c>
      <c r="M296" s="69" t="str">
        <f>IF(Correlation!M296="","@9999","@"&amp;Correlation!M296)</f>
        <v>@9999</v>
      </c>
      <c r="N296" s="69" t="str">
        <f>IF(Correlation!N296="","@9999","@"&amp;Correlation!N296)</f>
        <v>@2068.8</v>
      </c>
    </row>
    <row r="297" spans="1:14">
      <c r="A297" s="69" t="str">
        <f>IF(Correlation!A297="","@9999","@"&amp;Correlation!A297)</f>
        <v>@A</v>
      </c>
      <c r="B297" s="69" t="str">
        <f>IF(Correlation!B297="","@9999","@"&amp;Correlation!B297)</f>
        <v>@06 a</v>
      </c>
      <c r="C297" s="69" t="str">
        <f>IF(Correlation!C297="","@9999","@"&amp;Correlation!C297)</f>
        <v>@118.6</v>
      </c>
      <c r="D297" s="69" t="str">
        <f>IF(Correlation!D297="","@9999","@"&amp;Correlation!D297)</f>
        <v>@2023.6</v>
      </c>
      <c r="E297" s="69" t="str">
        <f>IF(Correlation!E297="","@9999","@"&amp;Correlation!E297)</f>
        <v>@08 a</v>
      </c>
      <c r="F297" s="69" t="str">
        <f>IF(Correlation!F297="","@9999","@"&amp;Correlation!F297)</f>
        <v>@151.9</v>
      </c>
      <c r="G297" s="69" t="str">
        <f>IF(Correlation!G297="","@9999","@"&amp;Correlation!G297)</f>
        <v>@2012.3</v>
      </c>
      <c r="H297" s="69" t="str">
        <f>IF(Correlation!H297="","@9999","@"&amp;Correlation!H297)</f>
        <v>@9999</v>
      </c>
      <c r="I297" s="69" t="str">
        <f>IF(Correlation!I297="","@9999","@"&amp;Correlation!I297)</f>
        <v>@9999</v>
      </c>
      <c r="J297" s="69" t="str">
        <f>IF(Correlation!J297="","@9999","@"&amp;Correlation!J297)</f>
        <v>@9999</v>
      </c>
      <c r="K297" s="69" t="str">
        <f>IF(Correlation!K297="","@9999","@"&amp;Correlation!K297)</f>
        <v>@9999</v>
      </c>
      <c r="L297" s="69" t="str">
        <f>IF(Correlation!L297="","@9999","@"&amp;Correlation!L297)</f>
        <v>@9999</v>
      </c>
      <c r="M297" s="69" t="str">
        <f>IF(Correlation!M297="","@9999","@"&amp;Correlation!M297)</f>
        <v>@9999</v>
      </c>
      <c r="N297" s="69" t="str">
        <f>IF(Correlation!N297="","@9999","@"&amp;Correlation!N297)</f>
        <v>@2086.4</v>
      </c>
    </row>
    <row r="298" spans="1:14">
      <c r="A298" s="69" t="str">
        <f>IF(Correlation!A298="","@9999","@"&amp;Correlation!A298)</f>
        <v>@A</v>
      </c>
      <c r="B298" s="69" t="str">
        <f>IF(Correlation!B298="","@9999","@"&amp;Correlation!B298)</f>
        <v>@06 b</v>
      </c>
      <c r="C298" s="69" t="str">
        <f>IF(Correlation!C298="","@9999","@"&amp;Correlation!C298)</f>
        <v>@120.8</v>
      </c>
      <c r="D298" s="69" t="str">
        <f>IF(Correlation!D298="","@9999","@"&amp;Correlation!D298)</f>
        <v>@2025.8</v>
      </c>
      <c r="E298" s="69" t="str">
        <f>IF(Correlation!E298="","@9999","@"&amp;Correlation!E298)</f>
        <v>@08 b</v>
      </c>
      <c r="F298" s="69" t="str">
        <f>IF(Correlation!F298="","@9999","@"&amp;Correlation!F298)</f>
        <v>@154.2</v>
      </c>
      <c r="G298" s="69" t="str">
        <f>IF(Correlation!G298="","@9999","@"&amp;Correlation!G298)</f>
        <v>@2014.6</v>
      </c>
      <c r="H298" s="69" t="str">
        <f>IF(Correlation!H298="","@9999","@"&amp;Correlation!H298)</f>
        <v>@9999</v>
      </c>
      <c r="I298" s="69" t="str">
        <f>IF(Correlation!I298="","@9999","@"&amp;Correlation!I298)</f>
        <v>@9999</v>
      </c>
      <c r="J298" s="69" t="str">
        <f>IF(Correlation!J298="","@9999","@"&amp;Correlation!J298)</f>
        <v>@9999</v>
      </c>
      <c r="K298" s="69" t="str">
        <f>IF(Correlation!K298="","@9999","@"&amp;Correlation!K298)</f>
        <v>@9999</v>
      </c>
      <c r="L298" s="69" t="str">
        <f>IF(Correlation!L298="","@9999","@"&amp;Correlation!L298)</f>
        <v>@9999</v>
      </c>
      <c r="M298" s="69" t="str">
        <f>IF(Correlation!M298="","@9999","@"&amp;Correlation!M298)</f>
        <v>@9999</v>
      </c>
      <c r="N298" s="69" t="str">
        <f>IF(Correlation!N298="","@9999","@"&amp;Correlation!N298)</f>
        <v>@2088.6</v>
      </c>
    </row>
    <row r="299" spans="1:14">
      <c r="A299" s="69" t="str">
        <f>IF(Correlation!A299="","@9999","@"&amp;Correlation!A299)</f>
        <v>@A</v>
      </c>
      <c r="B299" s="69" t="str">
        <f>IF(Correlation!B299="","@9999","@"&amp;Correlation!B299)</f>
        <v>@07 a</v>
      </c>
      <c r="C299" s="69" t="str">
        <f>IF(Correlation!C299="","@9999","@"&amp;Correlation!C299)</f>
        <v>@135.4</v>
      </c>
      <c r="D299" s="69" t="str">
        <f>IF(Correlation!D299="","@9999","@"&amp;Correlation!D299)</f>
        <v>@2040.4</v>
      </c>
      <c r="E299" s="69" t="str">
        <f>IF(Correlation!E299="","@9999","@"&amp;Correlation!E299)</f>
        <v>@9999</v>
      </c>
      <c r="F299" s="69" t="str">
        <f>IF(Correlation!F299="","@9999","@"&amp;Correlation!F299)</f>
        <v>@9999</v>
      </c>
      <c r="G299" s="69" t="str">
        <f>IF(Correlation!G299="","@9999","@"&amp;Correlation!G299)</f>
        <v>@9999</v>
      </c>
      <c r="H299" s="69" t="str">
        <f>IF(Correlation!H299="","@9999","@"&amp;Correlation!H299)</f>
        <v>@9999</v>
      </c>
      <c r="I299" s="69" t="str">
        <f>IF(Correlation!I299="","@9999","@"&amp;Correlation!I299)</f>
        <v>@9999</v>
      </c>
      <c r="J299" s="69" t="str">
        <f>IF(Correlation!J299="","@9999","@"&amp;Correlation!J299)</f>
        <v>@9999</v>
      </c>
      <c r="K299" s="69" t="str">
        <f>IF(Correlation!K299="","@9999","@"&amp;Correlation!K299)</f>
        <v>@9999</v>
      </c>
      <c r="L299" s="69" t="str">
        <f>IF(Correlation!L299="","@9999","@"&amp;Correlation!L299)</f>
        <v>@9999</v>
      </c>
      <c r="M299" s="69" t="str">
        <f>IF(Correlation!M299="","@9999","@"&amp;Correlation!M299)</f>
        <v>@9999</v>
      </c>
      <c r="N299" s="69" t="str">
        <f>IF(Correlation!N299="","@9999","@"&amp;Correlation!N299)</f>
        <v>@2103.2</v>
      </c>
    </row>
    <row r="300" spans="1:14">
      <c r="A300" s="69" t="str">
        <f>IF(Correlation!A300="","@9999","@"&amp;Correlation!A300)</f>
        <v>@A</v>
      </c>
      <c r="B300" s="69" t="str">
        <f>IF(Correlation!B300="","@9999","@"&amp;Correlation!B300)</f>
        <v>@9999</v>
      </c>
      <c r="C300" s="69" t="str">
        <f>IF(Correlation!C300="","@9999","@"&amp;Correlation!C300)</f>
        <v>@9999</v>
      </c>
      <c r="D300" s="69" t="str">
        <f>IF(Correlation!D300="","@9999","@"&amp;Correlation!D300)</f>
        <v>@9999</v>
      </c>
      <c r="E300" s="69" t="str">
        <f>IF(Correlation!E300="","@9999","@"&amp;Correlation!E300)</f>
        <v>@B-10 bottom</v>
      </c>
      <c r="F300" s="69" t="str">
        <f>IF(Correlation!F300="","@9999","@"&amp;Correlation!F300)</f>
        <v>@169.6</v>
      </c>
      <c r="G300" s="69" t="str">
        <f>IF(Correlation!G300="","@9999","@"&amp;Correlation!G300)</f>
        <v>@2030</v>
      </c>
      <c r="H300" s="69" t="str">
        <f>IF(Correlation!H300="","@9999","@"&amp;Correlation!H300)</f>
        <v>@9999</v>
      </c>
      <c r="I300" s="69" t="str">
        <f>IF(Correlation!I300="","@9999","@"&amp;Correlation!I300)</f>
        <v>@9999</v>
      </c>
      <c r="J300" s="69" t="str">
        <f>IF(Correlation!J300="","@9999","@"&amp;Correlation!J300)</f>
        <v>@9999</v>
      </c>
      <c r="K300" s="69" t="str">
        <f>IF(Correlation!K300="","@9999","@"&amp;Correlation!K300)</f>
        <v>@9999</v>
      </c>
      <c r="L300" s="69" t="str">
        <f>IF(Correlation!L300="","@9999","@"&amp;Correlation!L300)</f>
        <v>@9999</v>
      </c>
      <c r="M300" s="69" t="str">
        <f>IF(Correlation!M300="","@9999","@"&amp;Correlation!M300)</f>
        <v>@9999</v>
      </c>
      <c r="N300" s="69" t="str">
        <f>IF(Correlation!N300="","@9999","@"&amp;Correlation!N300)</f>
        <v>@9999</v>
      </c>
    </row>
    <row r="301" spans="1:14">
      <c r="A301" s="69" t="str">
        <f>IF(Correlation!A301="","@9999","@"&amp;Correlation!A301)</f>
        <v>@A</v>
      </c>
      <c r="B301" s="69" t="str">
        <f>IF(Correlation!B301="","@9999","@"&amp;Correlation!B301)</f>
        <v>@07 b</v>
      </c>
      <c r="C301" s="69" t="str">
        <f>IF(Correlation!C301="","@9999","@"&amp;Correlation!C301)</f>
        <v>@9999</v>
      </c>
      <c r="D301" s="69" t="str">
        <f>IF(Correlation!D301="","@9999","@"&amp;Correlation!D301)</f>
        <v>@9999</v>
      </c>
      <c r="E301" s="69" t="str">
        <f>IF(Correlation!E301="","@9999","@"&amp;Correlation!E301)</f>
        <v>@9999</v>
      </c>
      <c r="F301" s="69" t="str">
        <f>IF(Correlation!F301="","@9999","@"&amp;Correlation!F301)</f>
        <v>@9999</v>
      </c>
      <c r="G301" s="69" t="str">
        <f>IF(Correlation!G301="","@9999","@"&amp;Correlation!G301)</f>
        <v>@9999</v>
      </c>
      <c r="H301" s="69" t="str">
        <f>IF(Correlation!H301="","@9999","@"&amp;Correlation!H301)</f>
        <v>@9999</v>
      </c>
      <c r="I301" s="69" t="str">
        <f>IF(Correlation!I301="","@9999","@"&amp;Correlation!I301)</f>
        <v>@9999</v>
      </c>
      <c r="J301" s="69" t="str">
        <f>IF(Correlation!J301="","@9999","@"&amp;Correlation!J301)</f>
        <v>@9999</v>
      </c>
      <c r="K301" s="69" t="str">
        <f>IF(Correlation!K301="","@9999","@"&amp;Correlation!K301)</f>
        <v>@9999</v>
      </c>
      <c r="L301" s="69" t="str">
        <f>IF(Correlation!L301="","@9999","@"&amp;Correlation!L301)</f>
        <v>@9999</v>
      </c>
      <c r="M301" s="69" t="str">
        <f>IF(Correlation!M301="","@9999","@"&amp;Correlation!M301)</f>
        <v>@9999</v>
      </c>
      <c r="N301" s="69" t="str">
        <f>IF(Correlation!N301="","@9999","@"&amp;Correlation!N301)</f>
        <v>@9999</v>
      </c>
    </row>
    <row r="302" spans="1:14">
      <c r="A302" s="69" t="str">
        <f>IF(Correlation!A302="","@9999","@"&amp;Correlation!A302)</f>
        <v>@A</v>
      </c>
      <c r="B302" s="69" t="str">
        <f>IF(Correlation!B302="","@9999","@"&amp;Correlation!B302)</f>
        <v>@07 c</v>
      </c>
      <c r="C302" s="69" t="str">
        <f>IF(Correlation!C302="","@9999","@"&amp;Correlation!C302)</f>
        <v>@140.2</v>
      </c>
      <c r="D302" s="69" t="str">
        <f>IF(Correlation!D302="","@9999","@"&amp;Correlation!D302)</f>
        <v>@2045.2</v>
      </c>
      <c r="E302" s="69" t="str">
        <f>IF(Correlation!E302="","@9999","@"&amp;Correlation!E302)</f>
        <v>@9999</v>
      </c>
      <c r="F302" s="69" t="str">
        <f>IF(Correlation!F302="","@9999","@"&amp;Correlation!F302)</f>
        <v>@9999</v>
      </c>
      <c r="G302" s="69" t="str">
        <f>IF(Correlation!G302="","@9999","@"&amp;Correlation!G302)</f>
        <v>@9999</v>
      </c>
      <c r="H302" s="69" t="str">
        <f>IF(Correlation!H302="","@9999","@"&amp;Correlation!H302)</f>
        <v>@9999</v>
      </c>
      <c r="I302" s="69" t="str">
        <f>IF(Correlation!I302="","@9999","@"&amp;Correlation!I302)</f>
        <v>@9999</v>
      </c>
      <c r="J302" s="69" t="str">
        <f>IF(Correlation!J302="","@9999","@"&amp;Correlation!J302)</f>
        <v>@9999</v>
      </c>
      <c r="K302" s="69" t="str">
        <f>IF(Correlation!K302="","@9999","@"&amp;Correlation!K302)</f>
        <v>@9999</v>
      </c>
      <c r="L302" s="69" t="str">
        <f>IF(Correlation!L302="","@9999","@"&amp;Correlation!L302)</f>
        <v>@9999</v>
      </c>
      <c r="M302" s="69" t="str">
        <f>IF(Correlation!M302="","@9999","@"&amp;Correlation!M302)</f>
        <v>@9999</v>
      </c>
      <c r="N302" s="69" t="str">
        <f>IF(Correlation!N302="","@9999","@"&amp;Correlation!N302)</f>
        <v>@2108</v>
      </c>
    </row>
    <row r="303" spans="1:14">
      <c r="A303" s="69" t="str">
        <f>IF(Correlation!A303="","@9999","@"&amp;Correlation!A303)</f>
        <v>@A</v>
      </c>
      <c r="B303" s="69" t="str">
        <f>IF(Correlation!B303="","@9999","@"&amp;Correlation!B303)</f>
        <v>@08 a</v>
      </c>
      <c r="C303" s="69" t="str">
        <f>IF(Correlation!C303="","@9999","@"&amp;Correlation!C303)</f>
        <v>@145.2</v>
      </c>
      <c r="D303" s="69" t="str">
        <f>IF(Correlation!D303="","@9999","@"&amp;Correlation!D303)</f>
        <v>@2050.2</v>
      </c>
      <c r="E303" s="69" t="str">
        <f>IF(Correlation!E303="","@9999","@"&amp;Correlation!E303)</f>
        <v>@9999</v>
      </c>
      <c r="F303" s="69" t="str">
        <f>IF(Correlation!F303="","@9999","@"&amp;Correlation!F303)</f>
        <v>@9999</v>
      </c>
      <c r="G303" s="69" t="str">
        <f>IF(Correlation!G303="","@9999","@"&amp;Correlation!G303)</f>
        <v>@9999</v>
      </c>
      <c r="H303" s="69" t="str">
        <f>IF(Correlation!H303="","@9999","@"&amp;Correlation!H303)</f>
        <v>@9999</v>
      </c>
      <c r="I303" s="69" t="str">
        <f>IF(Correlation!I303="","@9999","@"&amp;Correlation!I303)</f>
        <v>@9999</v>
      </c>
      <c r="J303" s="69" t="str">
        <f>IF(Correlation!J303="","@9999","@"&amp;Correlation!J303)</f>
        <v>@9999</v>
      </c>
      <c r="K303" s="69" t="str">
        <f>IF(Correlation!K303="","@9999","@"&amp;Correlation!K303)</f>
        <v>@9999</v>
      </c>
      <c r="L303" s="69" t="str">
        <f>IF(Correlation!L303="","@9999","@"&amp;Correlation!L303)</f>
        <v>@9999</v>
      </c>
      <c r="M303" s="69" t="str">
        <f>IF(Correlation!M303="","@9999","@"&amp;Correlation!M303)</f>
        <v>@9999</v>
      </c>
      <c r="N303" s="69" t="str">
        <f>IF(Correlation!N303="","@9999","@"&amp;Correlation!N303)</f>
        <v>@2113</v>
      </c>
    </row>
    <row r="304" spans="1:14">
      <c r="A304" s="69" t="str">
        <f>IF(Correlation!A304="","@9999","@"&amp;Correlation!A304)</f>
        <v>@A</v>
      </c>
      <c r="B304" s="69" t="str">
        <f>IF(Correlation!B304="","@9999","@"&amp;Correlation!B304)</f>
        <v>@08 b</v>
      </c>
      <c r="C304" s="69" t="str">
        <f>IF(Correlation!C304="","@9999","@"&amp;Correlation!C304)</f>
        <v>@146.1</v>
      </c>
      <c r="D304" s="69" t="str">
        <f>IF(Correlation!D304="","@9999","@"&amp;Correlation!D304)</f>
        <v>@2051.1</v>
      </c>
      <c r="E304" s="69" t="str">
        <f>IF(Correlation!E304="","@9999","@"&amp;Correlation!E304)</f>
        <v>@9999</v>
      </c>
      <c r="F304" s="69" t="str">
        <f>IF(Correlation!F304="","@9999","@"&amp;Correlation!F304)</f>
        <v>@9999</v>
      </c>
      <c r="G304" s="69" t="str">
        <f>IF(Correlation!G304="","@9999","@"&amp;Correlation!G304)</f>
        <v>@9999</v>
      </c>
      <c r="H304" s="69" t="str">
        <f>IF(Correlation!H304="","@9999","@"&amp;Correlation!H304)</f>
        <v>@9999</v>
      </c>
      <c r="I304" s="69" t="str">
        <f>IF(Correlation!I304="","@9999","@"&amp;Correlation!I304)</f>
        <v>@9999</v>
      </c>
      <c r="J304" s="69" t="str">
        <f>IF(Correlation!J304="","@9999","@"&amp;Correlation!J304)</f>
        <v>@9999</v>
      </c>
      <c r="K304" s="69" t="str">
        <f>IF(Correlation!K304="","@9999","@"&amp;Correlation!K304)</f>
        <v>@9999</v>
      </c>
      <c r="L304" s="69" t="str">
        <f>IF(Correlation!L304="","@9999","@"&amp;Correlation!L304)</f>
        <v>@9999</v>
      </c>
      <c r="M304" s="69" t="str">
        <f>IF(Correlation!M304="","@9999","@"&amp;Correlation!M304)</f>
        <v>@9999</v>
      </c>
      <c r="N304" s="69" t="str">
        <f>IF(Correlation!N304="","@9999","@"&amp;Correlation!N304)</f>
        <v>@2113.9</v>
      </c>
    </row>
    <row r="305" spans="1:14">
      <c r="A305" s="69" t="str">
        <f>IF(Correlation!A305="","@9999","@"&amp;Correlation!A305)</f>
        <v>@A</v>
      </c>
      <c r="B305" s="69" t="str">
        <f>IF(Correlation!B305="","@9999","@"&amp;Correlation!B305)</f>
        <v>@08 c</v>
      </c>
      <c r="C305" s="69" t="str">
        <f>IF(Correlation!C305="","@9999","@"&amp;Correlation!C305)</f>
        <v>@148</v>
      </c>
      <c r="D305" s="69" t="str">
        <f>IF(Correlation!D305="","@9999","@"&amp;Correlation!D305)</f>
        <v>@2053</v>
      </c>
      <c r="E305" s="69" t="str">
        <f>IF(Correlation!E305="","@9999","@"&amp;Correlation!E305)</f>
        <v>@9999</v>
      </c>
      <c r="F305" s="69" t="str">
        <f>IF(Correlation!F305="","@9999","@"&amp;Correlation!F305)</f>
        <v>@9999</v>
      </c>
      <c r="G305" s="69" t="str">
        <f>IF(Correlation!G305="","@9999","@"&amp;Correlation!G305)</f>
        <v>@9999</v>
      </c>
      <c r="H305" s="69" t="str">
        <f>IF(Correlation!H305="","@9999","@"&amp;Correlation!H305)</f>
        <v>@9999</v>
      </c>
      <c r="I305" s="69" t="str">
        <f>IF(Correlation!I305="","@9999","@"&amp;Correlation!I305)</f>
        <v>@9999</v>
      </c>
      <c r="J305" s="69" t="str">
        <f>IF(Correlation!J305="","@9999","@"&amp;Correlation!J305)</f>
        <v>@9999</v>
      </c>
      <c r="K305" s="69" t="str">
        <f>IF(Correlation!K305="","@9999","@"&amp;Correlation!K305)</f>
        <v>@9999</v>
      </c>
      <c r="L305" s="69" t="str">
        <f>IF(Correlation!L305="","@9999","@"&amp;Correlation!L305)</f>
        <v>@9999</v>
      </c>
      <c r="M305" s="69" t="str">
        <f>IF(Correlation!M305="","@9999","@"&amp;Correlation!M305)</f>
        <v>@9999</v>
      </c>
      <c r="N305" s="69" t="str">
        <f>IF(Correlation!N305="","@9999","@"&amp;Correlation!N305)</f>
        <v>@2115.8</v>
      </c>
    </row>
    <row r="306" spans="1:14">
      <c r="A306" s="69" t="str">
        <f>IF(Correlation!A306="","@9999","@"&amp;Correlation!A306)</f>
        <v>@A</v>
      </c>
      <c r="B306" s="69" t="str">
        <f>IF(Correlation!B306="","@9999","@"&amp;Correlation!B306)</f>
        <v>@08 d</v>
      </c>
      <c r="C306" s="69" t="str">
        <f>IF(Correlation!C306="","@9999","@"&amp;Correlation!C306)</f>
        <v>@9999</v>
      </c>
      <c r="D306" s="69" t="str">
        <f>IF(Correlation!D306="","@9999","@"&amp;Correlation!D306)</f>
        <v>@9999</v>
      </c>
      <c r="E306" s="69" t="str">
        <f>IF(Correlation!E306="","@9999","@"&amp;Correlation!E306)</f>
        <v>@9999</v>
      </c>
      <c r="F306" s="69" t="str">
        <f>IF(Correlation!F306="","@9999","@"&amp;Correlation!F306)</f>
        <v>@9999</v>
      </c>
      <c r="G306" s="69" t="str">
        <f>IF(Correlation!G306="","@9999","@"&amp;Correlation!G306)</f>
        <v>@9999</v>
      </c>
      <c r="H306" s="69" t="str">
        <f>IF(Correlation!H306="","@9999","@"&amp;Correlation!H306)</f>
        <v>@9999</v>
      </c>
      <c r="I306" s="69" t="str">
        <f>IF(Correlation!I306="","@9999","@"&amp;Correlation!I306)</f>
        <v>@9999</v>
      </c>
      <c r="J306" s="69" t="str">
        <f>IF(Correlation!J306="","@9999","@"&amp;Correlation!J306)</f>
        <v>@9999</v>
      </c>
      <c r="K306" s="69" t="str">
        <f>IF(Correlation!K306="","@9999","@"&amp;Correlation!K306)</f>
        <v>@9999</v>
      </c>
      <c r="L306" s="69" t="str">
        <f>IF(Correlation!L306="","@9999","@"&amp;Correlation!L306)</f>
        <v>@9999</v>
      </c>
      <c r="M306" s="69" t="str">
        <f>IF(Correlation!M306="","@9999","@"&amp;Correlation!M306)</f>
        <v>@9999</v>
      </c>
      <c r="N306" s="69" t="str">
        <f>IF(Correlation!N306="","@9999","@"&amp;Correlation!N306)</f>
        <v>@9999</v>
      </c>
    </row>
    <row r="307" spans="1:14">
      <c r="A307" s="69" t="str">
        <f>IF(Correlation!A307="","@9999","@"&amp;Correlation!A307)</f>
        <v>@A</v>
      </c>
      <c r="B307" s="69" t="str">
        <f>IF(Correlation!B307="","@9999","@"&amp;Correlation!B307)</f>
        <v>@08 e</v>
      </c>
      <c r="C307" s="69" t="str">
        <f>IF(Correlation!C307="","@9999","@"&amp;Correlation!C307)</f>
        <v>@9999</v>
      </c>
      <c r="D307" s="69" t="str">
        <f>IF(Correlation!D307="","@9999","@"&amp;Correlation!D307)</f>
        <v>@9999</v>
      </c>
      <c r="E307" s="69" t="str">
        <f>IF(Correlation!E307="","@9999","@"&amp;Correlation!E307)</f>
        <v>@9999</v>
      </c>
      <c r="F307" s="69" t="str">
        <f>IF(Correlation!F307="","@9999","@"&amp;Correlation!F307)</f>
        <v>@9999</v>
      </c>
      <c r="G307" s="69" t="str">
        <f>IF(Correlation!G307="","@9999","@"&amp;Correlation!G307)</f>
        <v>@9999</v>
      </c>
      <c r="H307" s="69" t="str">
        <f>IF(Correlation!H307="","@9999","@"&amp;Correlation!H307)</f>
        <v>@9999</v>
      </c>
      <c r="I307" s="69" t="str">
        <f>IF(Correlation!I307="","@9999","@"&amp;Correlation!I307)</f>
        <v>@9999</v>
      </c>
      <c r="J307" s="69" t="str">
        <f>IF(Correlation!J307="","@9999","@"&amp;Correlation!J307)</f>
        <v>@9999</v>
      </c>
      <c r="K307" s="69" t="str">
        <f>IF(Correlation!K307="","@9999","@"&amp;Correlation!K307)</f>
        <v>@9999</v>
      </c>
      <c r="L307" s="69" t="str">
        <f>IF(Correlation!L307="","@9999","@"&amp;Correlation!L307)</f>
        <v>@9999</v>
      </c>
      <c r="M307" s="69" t="str">
        <f>IF(Correlation!M307="","@9999","@"&amp;Correlation!M307)</f>
        <v>@9999</v>
      </c>
      <c r="N307" s="69" t="str">
        <f>IF(Correlation!N307="","@9999","@"&amp;Correlation!N307)</f>
        <v>@9999</v>
      </c>
    </row>
    <row r="308" spans="1:14">
      <c r="A308" s="69" t="str">
        <f>IF(Correlation!A308="","@9999","@"&amp;Correlation!A308)</f>
        <v>@A</v>
      </c>
      <c r="B308" s="69" t="str">
        <f>IF(Correlation!B308="","@9999","@"&amp;Correlation!B308)</f>
        <v>@08 f</v>
      </c>
      <c r="C308" s="69" t="str">
        <f>IF(Correlation!C308="","@9999","@"&amp;Correlation!C308)</f>
        <v>@152</v>
      </c>
      <c r="D308" s="69" t="str">
        <f>IF(Correlation!D308="","@9999","@"&amp;Correlation!D308)</f>
        <v>@2057</v>
      </c>
      <c r="E308" s="69" t="str">
        <f>IF(Correlation!E308="","@9999","@"&amp;Correlation!E308)</f>
        <v>@9999</v>
      </c>
      <c r="F308" s="69" t="str">
        <f>IF(Correlation!F308="","@9999","@"&amp;Correlation!F308)</f>
        <v>@9999</v>
      </c>
      <c r="G308" s="69" t="str">
        <f>IF(Correlation!G308="","@9999","@"&amp;Correlation!G308)</f>
        <v>@9999</v>
      </c>
      <c r="H308" s="69" t="str">
        <f>IF(Correlation!H308="","@9999","@"&amp;Correlation!H308)</f>
        <v>@9999</v>
      </c>
      <c r="I308" s="69" t="str">
        <f>IF(Correlation!I308="","@9999","@"&amp;Correlation!I308)</f>
        <v>@9999</v>
      </c>
      <c r="J308" s="69" t="str">
        <f>IF(Correlation!J308="","@9999","@"&amp;Correlation!J308)</f>
        <v>@9999</v>
      </c>
      <c r="K308" s="69" t="str">
        <f>IF(Correlation!K308="","@9999","@"&amp;Correlation!K308)</f>
        <v>@9999</v>
      </c>
      <c r="L308" s="69" t="str">
        <f>IF(Correlation!L308="","@9999","@"&amp;Correlation!L308)</f>
        <v>@9999</v>
      </c>
      <c r="M308" s="69" t="str">
        <f>IF(Correlation!M308="","@9999","@"&amp;Correlation!M308)</f>
        <v>@9999</v>
      </c>
      <c r="N308" s="69" t="str">
        <f>IF(Correlation!N308="","@9999","@"&amp;Correlation!N308)</f>
        <v>@2119.8</v>
      </c>
    </row>
    <row r="309" spans="1:14">
      <c r="A309" s="69" t="str">
        <f>IF(Correlation!A309="","@9999","@"&amp;Correlation!A309)</f>
        <v>@A</v>
      </c>
      <c r="B309" s="69" t="str">
        <f>IF(Correlation!B309="","@9999","@"&amp;Correlation!B309)</f>
        <v>@09</v>
      </c>
      <c r="C309" s="69" t="str">
        <f>IF(Correlation!C309="","@9999","@"&amp;Correlation!C309)</f>
        <v>@160</v>
      </c>
      <c r="D309" s="69" t="str">
        <f>IF(Correlation!D309="","@9999","@"&amp;Correlation!D309)</f>
        <v>@2065</v>
      </c>
      <c r="E309" s="69" t="str">
        <f>IF(Correlation!E309="","@9999","@"&amp;Correlation!E309)</f>
        <v>@9999</v>
      </c>
      <c r="F309" s="69" t="str">
        <f>IF(Correlation!F309="","@9999","@"&amp;Correlation!F309)</f>
        <v>@9999</v>
      </c>
      <c r="G309" s="69" t="str">
        <f>IF(Correlation!G309="","@9999","@"&amp;Correlation!G309)</f>
        <v>@9999</v>
      </c>
      <c r="H309" s="69" t="str">
        <f>IF(Correlation!H309="","@9999","@"&amp;Correlation!H309)</f>
        <v>@9999</v>
      </c>
      <c r="I309" s="69" t="str">
        <f>IF(Correlation!I309="","@9999","@"&amp;Correlation!I309)</f>
        <v>@9999</v>
      </c>
      <c r="J309" s="69" t="str">
        <f>IF(Correlation!J309="","@9999","@"&amp;Correlation!J309)</f>
        <v>@9999</v>
      </c>
      <c r="K309" s="69" t="str">
        <f>IF(Correlation!K309="","@9999","@"&amp;Correlation!K309)</f>
        <v>@9999</v>
      </c>
      <c r="L309" s="69" t="str">
        <f>IF(Correlation!L309="","@9999","@"&amp;Correlation!L309)</f>
        <v>@9999</v>
      </c>
      <c r="M309" s="69" t="str">
        <f>IF(Correlation!M309="","@9999","@"&amp;Correlation!M309)</f>
        <v>@9999</v>
      </c>
      <c r="N309" s="69" t="str">
        <f>IF(Correlation!N309="","@9999","@"&amp;Correlation!N309)</f>
        <v>@2127.8</v>
      </c>
    </row>
    <row r="310" spans="1:14">
      <c r="A310" s="69" t="str">
        <f>IF(Correlation!A310="","@9999","@"&amp;Correlation!A310)</f>
        <v>@A</v>
      </c>
      <c r="B310" s="69" t="str">
        <f>IF(Correlation!B310="","@9999","@"&amp;Correlation!B310)</f>
        <v>@9999</v>
      </c>
      <c r="C310" s="69" t="str">
        <f>IF(Correlation!C310="","@9999","@"&amp;Correlation!C310)</f>
        <v>@9999</v>
      </c>
      <c r="D310" s="69" t="str">
        <f>IF(Correlation!D310="","@9999","@"&amp;Correlation!D310)</f>
        <v>@9999</v>
      </c>
      <c r="E310" s="69" t="str">
        <f>IF(Correlation!E310="","@9999","@"&amp;Correlation!E310)</f>
        <v>@B-11 top</v>
      </c>
      <c r="F310" s="69" t="str">
        <f>IF(Correlation!F310="","@9999","@"&amp;Correlation!F310)</f>
        <v>@0</v>
      </c>
      <c r="G310" s="69" t="str">
        <f>IF(Correlation!G310="","@9999","@"&amp;Correlation!G310)</f>
        <v>@2058.6</v>
      </c>
      <c r="H310" s="69" t="str">
        <f>IF(Correlation!H310="","@9999","@"&amp;Correlation!H310)</f>
        <v>@9999</v>
      </c>
      <c r="I310" s="69" t="str">
        <f>IF(Correlation!I310="","@9999","@"&amp;Correlation!I310)</f>
        <v>@9999</v>
      </c>
      <c r="J310" s="69" t="str">
        <f>IF(Correlation!J310="","@9999","@"&amp;Correlation!J310)</f>
        <v>@9999</v>
      </c>
      <c r="K310" s="69" t="str">
        <f>IF(Correlation!K310="","@9999","@"&amp;Correlation!K310)</f>
        <v>@9999</v>
      </c>
      <c r="L310" s="69" t="str">
        <f>IF(Correlation!L310="","@9999","@"&amp;Correlation!L310)</f>
        <v>@9999</v>
      </c>
      <c r="M310" s="69" t="str">
        <f>IF(Correlation!M310="","@9999","@"&amp;Correlation!M310)</f>
        <v>@9999</v>
      </c>
      <c r="N310" s="69" t="str">
        <f>IF(Correlation!N310="","@9999","@"&amp;Correlation!N310)</f>
        <v>@9999</v>
      </c>
    </row>
    <row r="311" spans="1:14">
      <c r="A311" s="69" t="str">
        <f>IF(Correlation!A311="","@9999","@"&amp;Correlation!A311)</f>
        <v>@K-020</v>
      </c>
      <c r="B311" s="69" t="str">
        <f>IF(Correlation!B311="","@9999","@"&amp;Correlation!B311)</f>
        <v xml:space="preserve">@10 </v>
      </c>
      <c r="C311" s="69" t="str">
        <f>IF(Correlation!C311="","@9999","@"&amp;Correlation!C311)</f>
        <v>@176.5</v>
      </c>
      <c r="D311" s="69" t="str">
        <f>IF(Correlation!D311="","@9999","@"&amp;Correlation!D311)</f>
        <v>@2081.5</v>
      </c>
      <c r="E311" s="69" t="str">
        <f>IF(Correlation!E311="","@9999","@"&amp;Correlation!E311)</f>
        <v>@01</v>
      </c>
      <c r="F311" s="69" t="str">
        <f>IF(Correlation!F311="","@9999","@"&amp;Correlation!F311)</f>
        <v>@15.1</v>
      </c>
      <c r="G311" s="69" t="str">
        <f>IF(Correlation!G311="","@9999","@"&amp;Correlation!G311)</f>
        <v>@2073.7</v>
      </c>
      <c r="H311" s="69" t="str">
        <f>IF(Correlation!H311="","@9999","@"&amp;Correlation!H311)</f>
        <v>@9999</v>
      </c>
      <c r="I311" s="69" t="str">
        <f>IF(Correlation!I311="","@9999","@"&amp;Correlation!I311)</f>
        <v>@9999</v>
      </c>
      <c r="J311" s="69" t="str">
        <f>IF(Correlation!J311="","@9999","@"&amp;Correlation!J311)</f>
        <v>@9999</v>
      </c>
      <c r="K311" s="69" t="str">
        <f>IF(Correlation!K311="","@9999","@"&amp;Correlation!K311)</f>
        <v>@9999</v>
      </c>
      <c r="L311" s="69" t="str">
        <f>IF(Correlation!L311="","@9999","@"&amp;Correlation!L311)</f>
        <v>@9999</v>
      </c>
      <c r="M311" s="69" t="str">
        <f>IF(Correlation!M311="","@9999","@"&amp;Correlation!M311)</f>
        <v>@9999</v>
      </c>
      <c r="N311" s="69" t="str">
        <f>IF(Correlation!N311="","@9999","@"&amp;Correlation!N311)</f>
        <v>@2144.3</v>
      </c>
    </row>
    <row r="312" spans="1:14">
      <c r="A312" s="69" t="str">
        <f>IF(Correlation!A312="","@9999","@"&amp;Correlation!A312)</f>
        <v>@B</v>
      </c>
      <c r="B312" s="69" t="str">
        <f>IF(Correlation!B312="","@9999","@"&amp;Correlation!B312)</f>
        <v>@A-11 bottom</v>
      </c>
      <c r="C312" s="69" t="str">
        <f>IF(Correlation!C312="","@9999","@"&amp;Correlation!C312)</f>
        <v>@185</v>
      </c>
      <c r="D312" s="69" t="str">
        <f>IF(Correlation!D312="","@9999","@"&amp;Correlation!D312)</f>
        <v>@2090</v>
      </c>
      <c r="E312" s="69" t="str">
        <f>IF(Correlation!E312="","@9999","@"&amp;Correlation!E312)</f>
        <v>@9999</v>
      </c>
      <c r="F312" s="69" t="str">
        <f>IF(Correlation!F312="","@9999","@"&amp;Correlation!F312)</f>
        <v>@9999</v>
      </c>
      <c r="G312" s="69" t="str">
        <f>IF(Correlation!G312="","@9999","@"&amp;Correlation!G312)</f>
        <v>@9999</v>
      </c>
      <c r="H312" s="69" t="str">
        <f>IF(Correlation!H312="","@9999","@"&amp;Correlation!H312)</f>
        <v>@9999</v>
      </c>
      <c r="I312" s="69" t="str">
        <f>IF(Correlation!I312="","@9999","@"&amp;Correlation!I312)</f>
        <v>@9999</v>
      </c>
      <c r="J312" s="69" t="str">
        <f>IF(Correlation!J312="","@9999","@"&amp;Correlation!J312)</f>
        <v>@9999</v>
      </c>
      <c r="K312" s="69" t="str">
        <f>IF(Correlation!K312="","@9999","@"&amp;Correlation!K312)</f>
        <v>@9999</v>
      </c>
      <c r="L312" s="69" t="str">
        <f>IF(Correlation!L312="","@9999","@"&amp;Correlation!L312)</f>
        <v>@9999</v>
      </c>
      <c r="M312" s="69" t="str">
        <f>IF(Correlation!M312="","@9999","@"&amp;Correlation!M312)</f>
        <v>@9999</v>
      </c>
      <c r="N312" s="69" t="str">
        <f>IF(Correlation!N312="","@9999","@"&amp;Correlation!N312)</f>
        <v>@9999</v>
      </c>
    </row>
    <row r="313" spans="1:14">
      <c r="A313" s="69" t="str">
        <f>IF(Correlation!A313="","@9999","@"&amp;Correlation!A313)</f>
        <v>@B</v>
      </c>
      <c r="B313" s="69" t="str">
        <f>IF(Correlation!B313="","@9999","@"&amp;Correlation!B313)</f>
        <v>@9999</v>
      </c>
      <c r="C313" s="69" t="str">
        <f>IF(Correlation!C313="","@9999","@"&amp;Correlation!C313)</f>
        <v>@9999</v>
      </c>
      <c r="D313" s="69" t="str">
        <f>IF(Correlation!D313="","@9999","@"&amp;Correlation!D313)</f>
        <v>@9999</v>
      </c>
      <c r="E313" s="69" t="str">
        <f>IF(Correlation!E313="","@9999","@"&amp;Correlation!E313)</f>
        <v>@02 a</v>
      </c>
      <c r="F313" s="69" t="str">
        <f>IF(Correlation!F313="","@9999","@"&amp;Correlation!F313)</f>
        <v>@26.9</v>
      </c>
      <c r="G313" s="69" t="str">
        <f>IF(Correlation!G313="","@9999","@"&amp;Correlation!G313)</f>
        <v>@2085.5</v>
      </c>
      <c r="H313" s="69" t="str">
        <f>IF(Correlation!H313="","@9999","@"&amp;Correlation!H313)</f>
        <v>@9999</v>
      </c>
      <c r="I313" s="69" t="str">
        <f>IF(Correlation!I313="","@9999","@"&amp;Correlation!I313)</f>
        <v>@9999</v>
      </c>
      <c r="J313" s="69" t="str">
        <f>IF(Correlation!J313="","@9999","@"&amp;Correlation!J313)</f>
        <v>@9999</v>
      </c>
      <c r="K313" s="69" t="str">
        <f>IF(Correlation!K313="","@9999","@"&amp;Correlation!K313)</f>
        <v>@9999</v>
      </c>
      <c r="L313" s="69" t="str">
        <f>IF(Correlation!L313="","@9999","@"&amp;Correlation!L313)</f>
        <v>@9999</v>
      </c>
      <c r="M313" s="69" t="str">
        <f>IF(Correlation!M313="","@9999","@"&amp;Correlation!M313)</f>
        <v>@9999</v>
      </c>
      <c r="N313" s="69" t="str">
        <f>IF(Correlation!N313="","@9999","@"&amp;Correlation!N313)</f>
        <v>@2156.1</v>
      </c>
    </row>
    <row r="314" spans="1:14">
      <c r="A314" s="69" t="str">
        <f>IF(Correlation!A314="","@9999","@"&amp;Correlation!A314)</f>
        <v>@B</v>
      </c>
      <c r="B314" s="69" t="str">
        <f>IF(Correlation!B314="","@9999","@"&amp;Correlation!B314)</f>
        <v>@9999</v>
      </c>
      <c r="C314" s="69" t="str">
        <f>IF(Correlation!C314="","@9999","@"&amp;Correlation!C314)</f>
        <v>@9999</v>
      </c>
      <c r="D314" s="69" t="str">
        <f>IF(Correlation!D314="","@9999","@"&amp;Correlation!D314)</f>
        <v>@9999</v>
      </c>
      <c r="E314" s="69" t="str">
        <f>IF(Correlation!E314="","@9999","@"&amp;Correlation!E314)</f>
        <v>@02 b</v>
      </c>
      <c r="F314" s="69" t="str">
        <f>IF(Correlation!F314="","@9999","@"&amp;Correlation!F314)</f>
        <v>@28</v>
      </c>
      <c r="G314" s="69" t="str">
        <f>IF(Correlation!G314="","@9999","@"&amp;Correlation!G314)</f>
        <v>@2086.6</v>
      </c>
      <c r="H314" s="69" t="str">
        <f>IF(Correlation!H314="","@9999","@"&amp;Correlation!H314)</f>
        <v>@9999</v>
      </c>
      <c r="I314" s="69" t="str">
        <f>IF(Correlation!I314="","@9999","@"&amp;Correlation!I314)</f>
        <v>@9999</v>
      </c>
      <c r="J314" s="69" t="str">
        <f>IF(Correlation!J314="","@9999","@"&amp;Correlation!J314)</f>
        <v>@9999</v>
      </c>
      <c r="K314" s="69" t="str">
        <f>IF(Correlation!K314="","@9999","@"&amp;Correlation!K314)</f>
        <v>@9999</v>
      </c>
      <c r="L314" s="69" t="str">
        <f>IF(Correlation!L314="","@9999","@"&amp;Correlation!L314)</f>
        <v>@9999</v>
      </c>
      <c r="M314" s="69" t="str">
        <f>IF(Correlation!M314="","@9999","@"&amp;Correlation!M314)</f>
        <v>@9999</v>
      </c>
      <c r="N314" s="69" t="str">
        <f>IF(Correlation!N314="","@9999","@"&amp;Correlation!N314)</f>
        <v>@2157.2</v>
      </c>
    </row>
    <row r="315" spans="1:14">
      <c r="A315" s="69" t="str">
        <f>IF(Correlation!A315="","@9999","@"&amp;Correlation!A315)</f>
        <v>@B</v>
      </c>
      <c r="B315" s="69" t="str">
        <f>IF(Correlation!B315="","@9999","@"&amp;Correlation!B315)</f>
        <v>@9999</v>
      </c>
      <c r="C315" s="69" t="str">
        <f>IF(Correlation!C315="","@9999","@"&amp;Correlation!C315)</f>
        <v>@9999</v>
      </c>
      <c r="D315" s="69" t="str">
        <f>IF(Correlation!D315="","@9999","@"&amp;Correlation!D315)</f>
        <v>@9999</v>
      </c>
      <c r="E315" s="69" t="str">
        <f>IF(Correlation!E315="","@9999","@"&amp;Correlation!E315)</f>
        <v>@03 a</v>
      </c>
      <c r="F315" s="69" t="str">
        <f>IF(Correlation!F315="","@9999","@"&amp;Correlation!F315)</f>
        <v>@58.9</v>
      </c>
      <c r="G315" s="69" t="str">
        <f>IF(Correlation!G315="","@9999","@"&amp;Correlation!G315)</f>
        <v>@2117.5</v>
      </c>
      <c r="H315" s="69" t="str">
        <f>IF(Correlation!H315="","@9999","@"&amp;Correlation!H315)</f>
        <v>@9999</v>
      </c>
      <c r="I315" s="69" t="str">
        <f>IF(Correlation!I315="","@9999","@"&amp;Correlation!I315)</f>
        <v>@9999</v>
      </c>
      <c r="J315" s="69" t="str">
        <f>IF(Correlation!J315="","@9999","@"&amp;Correlation!J315)</f>
        <v>@9999</v>
      </c>
      <c r="K315" s="69" t="str">
        <f>IF(Correlation!K315="","@9999","@"&amp;Correlation!K315)</f>
        <v>@9999</v>
      </c>
      <c r="L315" s="69" t="str">
        <f>IF(Correlation!L315="","@9999","@"&amp;Correlation!L315)</f>
        <v>@9999</v>
      </c>
      <c r="M315" s="69" t="str">
        <f>IF(Correlation!M315="","@9999","@"&amp;Correlation!M315)</f>
        <v>@9999</v>
      </c>
      <c r="N315" s="69" t="str">
        <f>IF(Correlation!N315="","@9999","@"&amp;Correlation!N315)</f>
        <v>@2188.1</v>
      </c>
    </row>
    <row r="316" spans="1:14">
      <c r="A316" s="69" t="str">
        <f>IF(Correlation!A316="","@9999","@"&amp;Correlation!A316)</f>
        <v>@B</v>
      </c>
      <c r="B316" s="69" t="str">
        <f>IF(Correlation!B316="","@9999","@"&amp;Correlation!B316)</f>
        <v>@9999</v>
      </c>
      <c r="C316" s="69" t="str">
        <f>IF(Correlation!C316="","@9999","@"&amp;Correlation!C316)</f>
        <v>@9999</v>
      </c>
      <c r="D316" s="69" t="str">
        <f>IF(Correlation!D316="","@9999","@"&amp;Correlation!D316)</f>
        <v>@9999</v>
      </c>
      <c r="E316" s="69" t="str">
        <f>IF(Correlation!E316="","@9999","@"&amp;Correlation!E316)</f>
        <v>@03 b</v>
      </c>
      <c r="F316" s="69" t="str">
        <f>IF(Correlation!F316="","@9999","@"&amp;Correlation!F316)</f>
        <v>@59.4</v>
      </c>
      <c r="G316" s="69" t="str">
        <f>IF(Correlation!G316="","@9999","@"&amp;Correlation!G316)</f>
        <v>@2118</v>
      </c>
      <c r="H316" s="69" t="str">
        <f>IF(Correlation!H316="","@9999","@"&amp;Correlation!H316)</f>
        <v>@9999</v>
      </c>
      <c r="I316" s="69" t="str">
        <f>IF(Correlation!I316="","@9999","@"&amp;Correlation!I316)</f>
        <v>@9999</v>
      </c>
      <c r="J316" s="69" t="str">
        <f>IF(Correlation!J316="","@9999","@"&amp;Correlation!J316)</f>
        <v>@9999</v>
      </c>
      <c r="K316" s="69" t="str">
        <f>IF(Correlation!K316="","@9999","@"&amp;Correlation!K316)</f>
        <v>@9999</v>
      </c>
      <c r="L316" s="69" t="str">
        <f>IF(Correlation!L316="","@9999","@"&amp;Correlation!L316)</f>
        <v>@9999</v>
      </c>
      <c r="M316" s="69" t="str">
        <f>IF(Correlation!M316="","@9999","@"&amp;Correlation!M316)</f>
        <v>@9999</v>
      </c>
      <c r="N316" s="69" t="str">
        <f>IF(Correlation!N316="","@9999","@"&amp;Correlation!N316)</f>
        <v>@2188.6</v>
      </c>
    </row>
    <row r="317" spans="1:14">
      <c r="A317" s="69" t="str">
        <f>IF(Correlation!A317="","@9999","@"&amp;Correlation!A317)</f>
        <v>@B</v>
      </c>
      <c r="B317" s="69" t="str">
        <f>IF(Correlation!B317="","@9999","@"&amp;Correlation!B317)</f>
        <v>@A-12 top</v>
      </c>
      <c r="C317" s="69" t="str">
        <f>IF(Correlation!C317="","@9999","@"&amp;Correlation!C317)</f>
        <v>@0</v>
      </c>
      <c r="D317" s="69" t="str">
        <f>IF(Correlation!D317="","@9999","@"&amp;Correlation!D317)</f>
        <v>@2151</v>
      </c>
      <c r="E317" s="69" t="str">
        <f>IF(Correlation!E317="","@9999","@"&amp;Correlation!E317)</f>
        <v>@9999</v>
      </c>
      <c r="F317" s="69" t="str">
        <f>IF(Correlation!F317="","@9999","@"&amp;Correlation!F317)</f>
        <v>@9999</v>
      </c>
      <c r="G317" s="69" t="str">
        <f>IF(Correlation!G317="","@9999","@"&amp;Correlation!G317)</f>
        <v>@9999</v>
      </c>
      <c r="H317" s="69" t="str">
        <f>IF(Correlation!H317="","@9999","@"&amp;Correlation!H317)</f>
        <v>@9999</v>
      </c>
      <c r="I317" s="69" t="str">
        <f>IF(Correlation!I317="","@9999","@"&amp;Correlation!I317)</f>
        <v>@9999</v>
      </c>
      <c r="J317" s="69" t="str">
        <f>IF(Correlation!J317="","@9999","@"&amp;Correlation!J317)</f>
        <v>@9999</v>
      </c>
      <c r="K317" s="69" t="str">
        <f>IF(Correlation!K317="","@9999","@"&amp;Correlation!K317)</f>
        <v>@9999</v>
      </c>
      <c r="L317" s="69" t="str">
        <f>IF(Correlation!L317="","@9999","@"&amp;Correlation!L317)</f>
        <v>@9999</v>
      </c>
      <c r="M317" s="69" t="str">
        <f>IF(Correlation!M317="","@9999","@"&amp;Correlation!M317)</f>
        <v>@9999</v>
      </c>
      <c r="N317" s="69" t="str">
        <f>IF(Correlation!N317="","@9999","@"&amp;Correlation!N317)</f>
        <v>@9999</v>
      </c>
    </row>
    <row r="318" spans="1:14">
      <c r="A318" s="69" t="str">
        <f>IF(Correlation!A318="","@9999","@"&amp;Correlation!A318)</f>
        <v>@B</v>
      </c>
      <c r="B318" s="69" t="str">
        <f>IF(Correlation!B318="","@9999","@"&amp;Correlation!B318)</f>
        <v>@9999</v>
      </c>
      <c r="C318" s="69" t="str">
        <f>IF(Correlation!C318="","@9999","@"&amp;Correlation!C318)</f>
        <v>@9999</v>
      </c>
      <c r="D318" s="69" t="str">
        <f>IF(Correlation!D318="","@9999","@"&amp;Correlation!D318)</f>
        <v>@9999</v>
      </c>
      <c r="E318" s="69" t="str">
        <f>IF(Correlation!E318="","@9999","@"&amp;Correlation!E318)</f>
        <v>@04 a</v>
      </c>
      <c r="F318" s="69" t="str">
        <f>IF(Correlation!F318="","@9999","@"&amp;Correlation!F318)</f>
        <v>@91.2</v>
      </c>
      <c r="G318" s="69" t="str">
        <f>IF(Correlation!G318="","@9999","@"&amp;Correlation!G318)</f>
        <v>@2149.8</v>
      </c>
      <c r="H318" s="69" t="str">
        <f>IF(Correlation!H318="","@9999","@"&amp;Correlation!H318)</f>
        <v>@9999</v>
      </c>
      <c r="I318" s="69" t="str">
        <f>IF(Correlation!I318="","@9999","@"&amp;Correlation!I318)</f>
        <v>@9999</v>
      </c>
      <c r="J318" s="69" t="str">
        <f>IF(Correlation!J318="","@9999","@"&amp;Correlation!J318)</f>
        <v>@9999</v>
      </c>
      <c r="K318" s="69" t="str">
        <f>IF(Correlation!K318="","@9999","@"&amp;Correlation!K318)</f>
        <v>@9999</v>
      </c>
      <c r="L318" s="69" t="str">
        <f>IF(Correlation!L318="","@9999","@"&amp;Correlation!L318)</f>
        <v>@9999</v>
      </c>
      <c r="M318" s="69" t="str">
        <f>IF(Correlation!M318="","@9999","@"&amp;Correlation!M318)</f>
        <v>@9999</v>
      </c>
      <c r="N318" s="69" t="str">
        <f>IF(Correlation!N318="","@9999","@"&amp;Correlation!N318)</f>
        <v>@2220.4</v>
      </c>
    </row>
    <row r="319" spans="1:14">
      <c r="A319" s="69" t="str">
        <f>IF(Correlation!A319="","@9999","@"&amp;Correlation!A319)</f>
        <v>@B</v>
      </c>
      <c r="B319" s="69" t="str">
        <f>IF(Correlation!B319="","@9999","@"&amp;Correlation!B319)</f>
        <v>@9999</v>
      </c>
      <c r="C319" s="69" t="str">
        <f>IF(Correlation!C319="","@9999","@"&amp;Correlation!C319)</f>
        <v>@9999</v>
      </c>
      <c r="D319" s="69" t="str">
        <f>IF(Correlation!D319="","@9999","@"&amp;Correlation!D319)</f>
        <v>@9999</v>
      </c>
      <c r="E319" s="69" t="str">
        <f>IF(Correlation!E319="","@9999","@"&amp;Correlation!E319)</f>
        <v>@04 b</v>
      </c>
      <c r="F319" s="69" t="str">
        <f>IF(Correlation!F319="","@9999","@"&amp;Correlation!F319)</f>
        <v>@92.5</v>
      </c>
      <c r="G319" s="69" t="str">
        <f>IF(Correlation!G319="","@9999","@"&amp;Correlation!G319)</f>
        <v>@2151.1</v>
      </c>
      <c r="H319" s="69" t="str">
        <f>IF(Correlation!H319="","@9999","@"&amp;Correlation!H319)</f>
        <v>@9999</v>
      </c>
      <c r="I319" s="69" t="str">
        <f>IF(Correlation!I319="","@9999","@"&amp;Correlation!I319)</f>
        <v>@9999</v>
      </c>
      <c r="J319" s="69" t="str">
        <f>IF(Correlation!J319="","@9999","@"&amp;Correlation!J319)</f>
        <v>@9999</v>
      </c>
      <c r="K319" s="69" t="str">
        <f>IF(Correlation!K319="","@9999","@"&amp;Correlation!K319)</f>
        <v>@9999</v>
      </c>
      <c r="L319" s="69" t="str">
        <f>IF(Correlation!L319="","@9999","@"&amp;Correlation!L319)</f>
        <v>@9999</v>
      </c>
      <c r="M319" s="69" t="str">
        <f>IF(Correlation!M319="","@9999","@"&amp;Correlation!M319)</f>
        <v>@9999</v>
      </c>
      <c r="N319" s="69" t="str">
        <f>IF(Correlation!N319="","@9999","@"&amp;Correlation!N319)</f>
        <v>@2221.7</v>
      </c>
    </row>
    <row r="320" spans="1:14">
      <c r="A320" s="69" t="str">
        <f>IF(Correlation!A320="","@9999","@"&amp;Correlation!A320)</f>
        <v>@B</v>
      </c>
      <c r="B320" s="69" t="str">
        <f>IF(Correlation!B320="","@9999","@"&amp;Correlation!B320)</f>
        <v>@9999</v>
      </c>
      <c r="C320" s="69" t="str">
        <f>IF(Correlation!C320="","@9999","@"&amp;Correlation!C320)</f>
        <v>@9999</v>
      </c>
      <c r="D320" s="69" t="str">
        <f>IF(Correlation!D320="","@9999","@"&amp;Correlation!D320)</f>
        <v>@9999</v>
      </c>
      <c r="E320" s="69" t="str">
        <f>IF(Correlation!E320="","@9999","@"&amp;Correlation!E320)</f>
        <v>@04 c</v>
      </c>
      <c r="F320" s="69" t="str">
        <f>IF(Correlation!F320="","@9999","@"&amp;Correlation!F320)</f>
        <v>@93.9</v>
      </c>
      <c r="G320" s="69" t="str">
        <f>IF(Correlation!G320="","@9999","@"&amp;Correlation!G320)</f>
        <v>@2152.5</v>
      </c>
      <c r="H320" s="69" t="str">
        <f>IF(Correlation!H320="","@9999","@"&amp;Correlation!H320)</f>
        <v>@9999</v>
      </c>
      <c r="I320" s="69" t="str">
        <f>IF(Correlation!I320="","@9999","@"&amp;Correlation!I320)</f>
        <v>@9999</v>
      </c>
      <c r="J320" s="69" t="str">
        <f>IF(Correlation!J320="","@9999","@"&amp;Correlation!J320)</f>
        <v>@9999</v>
      </c>
      <c r="K320" s="69" t="str">
        <f>IF(Correlation!K320="","@9999","@"&amp;Correlation!K320)</f>
        <v>@9999</v>
      </c>
      <c r="L320" s="69" t="str">
        <f>IF(Correlation!L320="","@9999","@"&amp;Correlation!L320)</f>
        <v>@9999</v>
      </c>
      <c r="M320" s="69" t="str">
        <f>IF(Correlation!M320="","@9999","@"&amp;Correlation!M320)</f>
        <v>@9999</v>
      </c>
      <c r="N320" s="69" t="str">
        <f>IF(Correlation!N320="","@9999","@"&amp;Correlation!N320)</f>
        <v>@2223.1</v>
      </c>
    </row>
    <row r="321" spans="1:14">
      <c r="A321" s="69" t="str">
        <f>IF(Correlation!A321="","@9999","@"&amp;Correlation!A321)</f>
        <v>@B</v>
      </c>
      <c r="B321" s="69" t="str">
        <f>IF(Correlation!B321="","@9999","@"&amp;Correlation!B321)</f>
        <v>@01 from</v>
      </c>
      <c r="C321" s="69" t="str">
        <f>IF(Correlation!C321="","@9999","@"&amp;Correlation!C321)</f>
        <v>@18.9</v>
      </c>
      <c r="D321" s="69" t="str">
        <f>IF(Correlation!D321="","@9999","@"&amp;Correlation!D321)</f>
        <v>@2169.9</v>
      </c>
      <c r="E321" s="69" t="str">
        <f>IF(Correlation!E321="","@9999","@"&amp;Correlation!E321)</f>
        <v>@9999</v>
      </c>
      <c r="F321" s="69" t="str">
        <f>IF(Correlation!F321="","@9999","@"&amp;Correlation!F321)</f>
        <v>@9999</v>
      </c>
      <c r="G321" s="69" t="str">
        <f>IF(Correlation!G321="","@9999","@"&amp;Correlation!G321)</f>
        <v>@9999</v>
      </c>
      <c r="H321" s="69" t="str">
        <f>IF(Correlation!H321="","@9999","@"&amp;Correlation!H321)</f>
        <v>@9999</v>
      </c>
      <c r="I321" s="69" t="str">
        <f>IF(Correlation!I321="","@9999","@"&amp;Correlation!I321)</f>
        <v>@9999</v>
      </c>
      <c r="J321" s="69" t="str">
        <f>IF(Correlation!J321="","@9999","@"&amp;Correlation!J321)</f>
        <v>@9999</v>
      </c>
      <c r="K321" s="69" t="str">
        <f>IF(Correlation!K321="","@9999","@"&amp;Correlation!K321)</f>
        <v>@9999</v>
      </c>
      <c r="L321" s="69" t="str">
        <f>IF(Correlation!L321="","@9999","@"&amp;Correlation!L321)</f>
        <v>@9999</v>
      </c>
      <c r="M321" s="69" t="str">
        <f>IF(Correlation!M321="","@9999","@"&amp;Correlation!M321)</f>
        <v>@9999</v>
      </c>
      <c r="N321" s="69" t="str">
        <f>IF(Correlation!N321="","@9999","@"&amp;Correlation!N321)</f>
        <v>@9999</v>
      </c>
    </row>
    <row r="322" spans="1:14">
      <c r="A322" s="69" t="str">
        <f>IF(Correlation!A322="","@9999","@"&amp;Correlation!A322)</f>
        <v>@B</v>
      </c>
      <c r="B322" s="69" t="str">
        <f>IF(Correlation!B322="","@9999","@"&amp;Correlation!B322)</f>
        <v>@9999</v>
      </c>
      <c r="C322" s="69" t="str">
        <f>IF(Correlation!C322="","@9999","@"&amp;Correlation!C322)</f>
        <v>@9999</v>
      </c>
      <c r="D322" s="69" t="str">
        <f>IF(Correlation!D322="","@9999","@"&amp;Correlation!D322)</f>
        <v>@9999</v>
      </c>
      <c r="E322" s="69" t="str">
        <f>IF(Correlation!E322="","@9999","@"&amp;Correlation!E322)</f>
        <v>@05 from</v>
      </c>
      <c r="F322" s="69" t="str">
        <f>IF(Correlation!F322="","@9999","@"&amp;Correlation!F322)</f>
        <v>@109.6</v>
      </c>
      <c r="G322" s="69" t="str">
        <f>IF(Correlation!G322="","@9999","@"&amp;Correlation!G322)</f>
        <v>@2168.2</v>
      </c>
      <c r="H322" s="69" t="str">
        <f>IF(Correlation!H322="","@9999","@"&amp;Correlation!H322)</f>
        <v>@9999</v>
      </c>
      <c r="I322" s="69" t="str">
        <f>IF(Correlation!I322="","@9999","@"&amp;Correlation!I322)</f>
        <v>@9999</v>
      </c>
      <c r="J322" s="69" t="str">
        <f>IF(Correlation!J322="","@9999","@"&amp;Correlation!J322)</f>
        <v>@9999</v>
      </c>
      <c r="K322" s="69" t="str">
        <f>IF(Correlation!K322="","@9999","@"&amp;Correlation!K322)</f>
        <v>@9999</v>
      </c>
      <c r="L322" s="69" t="str">
        <f>IF(Correlation!L322="","@9999","@"&amp;Correlation!L322)</f>
        <v>@9999</v>
      </c>
      <c r="M322" s="69" t="str">
        <f>IF(Correlation!M322="","@9999","@"&amp;Correlation!M322)</f>
        <v>@9999</v>
      </c>
      <c r="N322" s="69" t="str">
        <f>IF(Correlation!N322="","@9999","@"&amp;Correlation!N322)</f>
        <v>@2238.8</v>
      </c>
    </row>
    <row r="323" spans="1:14">
      <c r="A323" s="69" t="str">
        <f>IF(Correlation!A323="","@9999","@"&amp;Correlation!A323)</f>
        <v>@B</v>
      </c>
      <c r="B323" s="69" t="str">
        <f>IF(Correlation!B323="","@9999","@"&amp;Correlation!B323)</f>
        <v>@01 to</v>
      </c>
      <c r="C323" s="69" t="str">
        <f>IF(Correlation!C323="","@9999","@"&amp;Correlation!C323)</f>
        <v>@26.9</v>
      </c>
      <c r="D323" s="69" t="str">
        <f>IF(Correlation!D323="","@9999","@"&amp;Correlation!D323)</f>
        <v>@2177.9</v>
      </c>
      <c r="E323" s="69" t="str">
        <f>IF(Correlation!E323="","@9999","@"&amp;Correlation!E323)</f>
        <v>@05 to</v>
      </c>
      <c r="F323" s="69" t="str">
        <f>IF(Correlation!F323="","@9999","@"&amp;Correlation!F323)</f>
        <v>@114.9</v>
      </c>
      <c r="G323" s="69" t="str">
        <f>IF(Correlation!G323="","@9999","@"&amp;Correlation!G323)</f>
        <v>@2173.5</v>
      </c>
      <c r="H323" s="69" t="str">
        <f>IF(Correlation!H323="","@9999","@"&amp;Correlation!H323)</f>
        <v>@9999</v>
      </c>
      <c r="I323" s="69" t="str">
        <f>IF(Correlation!I323="","@9999","@"&amp;Correlation!I323)</f>
        <v>@9999</v>
      </c>
      <c r="J323" s="69" t="str">
        <f>IF(Correlation!J323="","@9999","@"&amp;Correlation!J323)</f>
        <v>@9999</v>
      </c>
      <c r="K323" s="69" t="str">
        <f>IF(Correlation!K323="","@9999","@"&amp;Correlation!K323)</f>
        <v>@9999</v>
      </c>
      <c r="L323" s="69" t="str">
        <f>IF(Correlation!L323="","@9999","@"&amp;Correlation!L323)</f>
        <v>@9999</v>
      </c>
      <c r="M323" s="69" t="str">
        <f>IF(Correlation!M323="","@9999","@"&amp;Correlation!M323)</f>
        <v>@9999</v>
      </c>
      <c r="N323" s="69" t="str">
        <f>IF(Correlation!N323="","@9999","@"&amp;Correlation!N323)</f>
        <v>@2244.1</v>
      </c>
    </row>
    <row r="324" spans="1:14">
      <c r="A324" s="69" t="str">
        <f>IF(Correlation!A324="","@9999","@"&amp;Correlation!A324)</f>
        <v>@B</v>
      </c>
      <c r="B324" s="69" t="str">
        <f>IF(Correlation!B324="","@9999","@"&amp;Correlation!B324)</f>
        <v>@02 a</v>
      </c>
      <c r="C324" s="69" t="str">
        <f>IF(Correlation!C324="","@9999","@"&amp;Correlation!C324)</f>
        <v>@37.7</v>
      </c>
      <c r="D324" s="69" t="str">
        <f>IF(Correlation!D324="","@9999","@"&amp;Correlation!D324)</f>
        <v>@2188.7</v>
      </c>
      <c r="E324" s="69" t="str">
        <f>IF(Correlation!E324="","@9999","@"&amp;Correlation!E324)</f>
        <v>@06 a</v>
      </c>
      <c r="F324" s="69" t="str">
        <f>IF(Correlation!F324="","@9999","@"&amp;Correlation!F324)</f>
        <v>@126.6</v>
      </c>
      <c r="G324" s="69" t="str">
        <f>IF(Correlation!G324="","@9999","@"&amp;Correlation!G324)</f>
        <v>@2185.2</v>
      </c>
      <c r="H324" s="69" t="str">
        <f>IF(Correlation!H324="","@9999","@"&amp;Correlation!H324)</f>
        <v>@9999</v>
      </c>
      <c r="I324" s="69" t="str">
        <f>IF(Correlation!I324="","@9999","@"&amp;Correlation!I324)</f>
        <v>@9999</v>
      </c>
      <c r="J324" s="69" t="str">
        <f>IF(Correlation!J324="","@9999","@"&amp;Correlation!J324)</f>
        <v>@9999</v>
      </c>
      <c r="K324" s="69" t="str">
        <f>IF(Correlation!K324="","@9999","@"&amp;Correlation!K324)</f>
        <v>@9999</v>
      </c>
      <c r="L324" s="69" t="str">
        <f>IF(Correlation!L324="","@9999","@"&amp;Correlation!L324)</f>
        <v>@9999</v>
      </c>
      <c r="M324" s="69" t="str">
        <f>IF(Correlation!M324="","@9999","@"&amp;Correlation!M324)</f>
        <v>@9999</v>
      </c>
      <c r="N324" s="69" t="str">
        <f>IF(Correlation!N324="","@9999","@"&amp;Correlation!N324)</f>
        <v>@2255.8</v>
      </c>
    </row>
    <row r="325" spans="1:14">
      <c r="A325" s="69" t="str">
        <f>IF(Correlation!A325="","@9999","@"&amp;Correlation!A325)</f>
        <v>@B</v>
      </c>
      <c r="B325" s="69" t="str">
        <f>IF(Correlation!B325="","@9999","@"&amp;Correlation!B325)</f>
        <v>@02 b</v>
      </c>
      <c r="C325" s="69" t="str">
        <f>IF(Correlation!C325="","@9999","@"&amp;Correlation!C325)</f>
        <v>@39.2</v>
      </c>
      <c r="D325" s="69" t="str">
        <f>IF(Correlation!D325="","@9999","@"&amp;Correlation!D325)</f>
        <v>@2190.2</v>
      </c>
      <c r="E325" s="69" t="str">
        <f>IF(Correlation!E325="","@9999","@"&amp;Correlation!E325)</f>
        <v>@06 b</v>
      </c>
      <c r="F325" s="69" t="str">
        <f>IF(Correlation!F325="","@9999","@"&amp;Correlation!F325)</f>
        <v>@128.1</v>
      </c>
      <c r="G325" s="69" t="str">
        <f>IF(Correlation!G325="","@9999","@"&amp;Correlation!G325)</f>
        <v>@2186.7</v>
      </c>
      <c r="H325" s="69" t="str">
        <f>IF(Correlation!H325="","@9999","@"&amp;Correlation!H325)</f>
        <v>@9999</v>
      </c>
      <c r="I325" s="69" t="str">
        <f>IF(Correlation!I325="","@9999","@"&amp;Correlation!I325)</f>
        <v>@9999</v>
      </c>
      <c r="J325" s="69" t="str">
        <f>IF(Correlation!J325="","@9999","@"&amp;Correlation!J325)</f>
        <v>@9999</v>
      </c>
      <c r="K325" s="69" t="str">
        <f>IF(Correlation!K325="","@9999","@"&amp;Correlation!K325)</f>
        <v>@9999</v>
      </c>
      <c r="L325" s="69" t="str">
        <f>IF(Correlation!L325="","@9999","@"&amp;Correlation!L325)</f>
        <v>@9999</v>
      </c>
      <c r="M325" s="69" t="str">
        <f>IF(Correlation!M325="","@9999","@"&amp;Correlation!M325)</f>
        <v>@9999</v>
      </c>
      <c r="N325" s="69" t="str">
        <f>IF(Correlation!N325="","@9999","@"&amp;Correlation!N325)</f>
        <v>@2257.3</v>
      </c>
    </row>
    <row r="326" spans="1:14">
      <c r="A326" s="69" t="str">
        <f>IF(Correlation!A326="","@9999","@"&amp;Correlation!A326)</f>
        <v>@B</v>
      </c>
      <c r="B326" s="69" t="str">
        <f>IF(Correlation!B326="","@9999","@"&amp;Correlation!B326)</f>
        <v>@02 c</v>
      </c>
      <c r="C326" s="69" t="str">
        <f>IF(Correlation!C326="","@9999","@"&amp;Correlation!C326)</f>
        <v>@41</v>
      </c>
      <c r="D326" s="69" t="str">
        <f>IF(Correlation!D326="","@9999","@"&amp;Correlation!D326)</f>
        <v>@2192</v>
      </c>
      <c r="E326" s="69" t="str">
        <f>IF(Correlation!E326="","@9999","@"&amp;Correlation!E326)</f>
        <v>@06 c</v>
      </c>
      <c r="F326" s="69" t="str">
        <f>IF(Correlation!F326="","@9999","@"&amp;Correlation!F326)</f>
        <v>@130.3</v>
      </c>
      <c r="G326" s="69" t="str">
        <f>IF(Correlation!G326="","@9999","@"&amp;Correlation!G326)</f>
        <v>@2188.9</v>
      </c>
      <c r="H326" s="69" t="str">
        <f>IF(Correlation!H326="","@9999","@"&amp;Correlation!H326)</f>
        <v>@9999</v>
      </c>
      <c r="I326" s="69" t="str">
        <f>IF(Correlation!I326="","@9999","@"&amp;Correlation!I326)</f>
        <v>@9999</v>
      </c>
      <c r="J326" s="69" t="str">
        <f>IF(Correlation!J326="","@9999","@"&amp;Correlation!J326)</f>
        <v>@9999</v>
      </c>
      <c r="K326" s="69" t="str">
        <f>IF(Correlation!K326="","@9999","@"&amp;Correlation!K326)</f>
        <v>@9999</v>
      </c>
      <c r="L326" s="69" t="str">
        <f>IF(Correlation!L326="","@9999","@"&amp;Correlation!L326)</f>
        <v>@9999</v>
      </c>
      <c r="M326" s="69" t="str">
        <f>IF(Correlation!M326="","@9999","@"&amp;Correlation!M326)</f>
        <v>@9999</v>
      </c>
      <c r="N326" s="69" t="str">
        <f>IF(Correlation!N326="","@9999","@"&amp;Correlation!N326)</f>
        <v>@2259.5</v>
      </c>
    </row>
    <row r="327" spans="1:14">
      <c r="A327" s="69" t="str">
        <f>IF(Correlation!A327="","@9999","@"&amp;Correlation!A327)</f>
        <v>@K-021</v>
      </c>
      <c r="B327" s="69" t="str">
        <f>IF(Correlation!B327="","@9999","@"&amp;Correlation!B327)</f>
        <v>@a</v>
      </c>
      <c r="C327" s="69" t="str">
        <f>IF(Correlation!C327="","@9999","@"&amp;Correlation!C327)</f>
        <v>@64.9</v>
      </c>
      <c r="D327" s="69" t="str">
        <f>IF(Correlation!D327="","@9999","@"&amp;Correlation!D327)</f>
        <v>@2215.9</v>
      </c>
      <c r="E327" s="69" t="str">
        <f>IF(Correlation!E327="","@9999","@"&amp;Correlation!E327)</f>
        <v>@a</v>
      </c>
      <c r="F327" s="69" t="str">
        <f>IF(Correlation!F327="","@9999","@"&amp;Correlation!F327)</f>
        <v>@156.1</v>
      </c>
      <c r="G327" s="69" t="str">
        <f>IF(Correlation!G327="","@9999","@"&amp;Correlation!G327)</f>
        <v>@2214.7</v>
      </c>
      <c r="H327" s="69" t="str">
        <f>IF(Correlation!H327="","@9999","@"&amp;Correlation!H327)</f>
        <v>@9999</v>
      </c>
      <c r="I327" s="69" t="str">
        <f>IF(Correlation!I327="","@9999","@"&amp;Correlation!I327)</f>
        <v>@9999</v>
      </c>
      <c r="J327" s="69" t="str">
        <f>IF(Correlation!J327="","@9999","@"&amp;Correlation!J327)</f>
        <v>@9999</v>
      </c>
      <c r="K327" s="69" t="str">
        <f>IF(Correlation!K327="","@9999","@"&amp;Correlation!K327)</f>
        <v>@9999</v>
      </c>
      <c r="L327" s="69" t="str">
        <f>IF(Correlation!L327="","@9999","@"&amp;Correlation!L327)</f>
        <v>@9999</v>
      </c>
      <c r="M327" s="69" t="str">
        <f>IF(Correlation!M327="","@9999","@"&amp;Correlation!M327)</f>
        <v>@9999</v>
      </c>
      <c r="N327" s="69" t="str">
        <f>IF(Correlation!N327="","@9999","@"&amp;Correlation!N327)</f>
        <v>@2285.3</v>
      </c>
    </row>
    <row r="328" spans="1:14">
      <c r="A328" s="69" t="str">
        <f>IF(Correlation!A328="","@9999","@"&amp;Correlation!A328)</f>
        <v>@A</v>
      </c>
      <c r="B328" s="69" t="str">
        <f>IF(Correlation!B328="","@9999","@"&amp;Correlation!B328)</f>
        <v>@03</v>
      </c>
      <c r="C328" s="69" t="str">
        <f>IF(Correlation!C328="","@9999","@"&amp;Correlation!C328)</f>
        <v>@68</v>
      </c>
      <c r="D328" s="69" t="str">
        <f>IF(Correlation!D328="","@9999","@"&amp;Correlation!D328)</f>
        <v>@2219</v>
      </c>
      <c r="E328" s="69" t="str">
        <f>IF(Correlation!E328="","@9999","@"&amp;Correlation!E328)</f>
        <v>@9999</v>
      </c>
      <c r="F328" s="69" t="str">
        <f>IF(Correlation!F328="","@9999","@"&amp;Correlation!F328)</f>
        <v>@9999</v>
      </c>
      <c r="G328" s="69" t="str">
        <f>IF(Correlation!G328="","@9999","@"&amp;Correlation!G328)</f>
        <v>@9999</v>
      </c>
      <c r="H328" s="69" t="str">
        <f>IF(Correlation!H328="","@9999","@"&amp;Correlation!H328)</f>
        <v>@9999</v>
      </c>
      <c r="I328" s="69" t="str">
        <f>IF(Correlation!I328="","@9999","@"&amp;Correlation!I328)</f>
        <v>@9999</v>
      </c>
      <c r="J328" s="69" t="str">
        <f>IF(Correlation!J328="","@9999","@"&amp;Correlation!J328)</f>
        <v>@9999</v>
      </c>
      <c r="K328" s="69" t="str">
        <f>IF(Correlation!K328="","@9999","@"&amp;Correlation!K328)</f>
        <v>@9999</v>
      </c>
      <c r="L328" s="69" t="str">
        <f>IF(Correlation!L328="","@9999","@"&amp;Correlation!L328)</f>
        <v>@9999</v>
      </c>
      <c r="M328" s="69" t="str">
        <f>IF(Correlation!M328="","@9999","@"&amp;Correlation!M328)</f>
        <v>@9999</v>
      </c>
      <c r="N328" s="69" t="str">
        <f>IF(Correlation!N328="","@9999","@"&amp;Correlation!N328)</f>
        <v>@2288.4</v>
      </c>
    </row>
    <row r="329" spans="1:14">
      <c r="A329" s="69" t="str">
        <f>IF(Correlation!A329="","@9999","@"&amp;Correlation!A329)</f>
        <v>@A</v>
      </c>
      <c r="B329" s="69" t="str">
        <f>IF(Correlation!B329="","@9999","@"&amp;Correlation!B329)</f>
        <v>@04 a</v>
      </c>
      <c r="C329" s="69" t="str">
        <f>IF(Correlation!C329="","@9999","@"&amp;Correlation!C329)</f>
        <v>@73.6</v>
      </c>
      <c r="D329" s="69" t="str">
        <f>IF(Correlation!D329="","@9999","@"&amp;Correlation!D329)</f>
        <v>@2224.6</v>
      </c>
      <c r="E329" s="69" t="str">
        <f>IF(Correlation!E329="","@9999","@"&amp;Correlation!E329)</f>
        <v>@07 a</v>
      </c>
      <c r="F329" s="69" t="str">
        <f>IF(Correlation!F329="","@9999","@"&amp;Correlation!F329)</f>
        <v>@165.6</v>
      </c>
      <c r="G329" s="69" t="str">
        <f>IF(Correlation!G329="","@9999","@"&amp;Correlation!G329)</f>
        <v>@2224.2</v>
      </c>
      <c r="H329" s="69" t="str">
        <f>IF(Correlation!H329="","@9999","@"&amp;Correlation!H329)</f>
        <v>@9999</v>
      </c>
      <c r="I329" s="69" t="str">
        <f>IF(Correlation!I329="","@9999","@"&amp;Correlation!I329)</f>
        <v>@9999</v>
      </c>
      <c r="J329" s="69" t="str">
        <f>IF(Correlation!J329="","@9999","@"&amp;Correlation!J329)</f>
        <v>@9999</v>
      </c>
      <c r="K329" s="69" t="str">
        <f>IF(Correlation!K329="","@9999","@"&amp;Correlation!K329)</f>
        <v>@9999</v>
      </c>
      <c r="L329" s="69" t="str">
        <f>IF(Correlation!L329="","@9999","@"&amp;Correlation!L329)</f>
        <v>@9999</v>
      </c>
      <c r="M329" s="69" t="str">
        <f>IF(Correlation!M329="","@9999","@"&amp;Correlation!M329)</f>
        <v>@9999</v>
      </c>
      <c r="N329" s="69" t="str">
        <f>IF(Correlation!N329="","@9999","@"&amp;Correlation!N329)</f>
        <v>@2294</v>
      </c>
    </row>
    <row r="330" spans="1:14">
      <c r="A330" s="69" t="str">
        <f>IF(Correlation!A330="","@9999","@"&amp;Correlation!A330)</f>
        <v>@A</v>
      </c>
      <c r="B330" s="69" t="str">
        <f>IF(Correlation!B330="","@9999","@"&amp;Correlation!B330)</f>
        <v>@04 b</v>
      </c>
      <c r="C330" s="69" t="str">
        <f>IF(Correlation!C330="","@9999","@"&amp;Correlation!C330)</f>
        <v>@74.8</v>
      </c>
      <c r="D330" s="69" t="str">
        <f>IF(Correlation!D330="","@9999","@"&amp;Correlation!D330)</f>
        <v>@2225.8</v>
      </c>
      <c r="E330" s="69" t="str">
        <f>IF(Correlation!E330="","@9999","@"&amp;Correlation!E330)</f>
        <v>@07 b</v>
      </c>
      <c r="F330" s="69" t="str">
        <f>IF(Correlation!F330="","@9999","@"&amp;Correlation!F330)</f>
        <v>@166.7</v>
      </c>
      <c r="G330" s="69" t="str">
        <f>IF(Correlation!G330="","@9999","@"&amp;Correlation!G330)</f>
        <v>@2225.3</v>
      </c>
      <c r="H330" s="69" t="str">
        <f>IF(Correlation!H330="","@9999","@"&amp;Correlation!H330)</f>
        <v>@9999</v>
      </c>
      <c r="I330" s="69" t="str">
        <f>IF(Correlation!I330="","@9999","@"&amp;Correlation!I330)</f>
        <v>@9999</v>
      </c>
      <c r="J330" s="69" t="str">
        <f>IF(Correlation!J330="","@9999","@"&amp;Correlation!J330)</f>
        <v>@9999</v>
      </c>
      <c r="K330" s="69" t="str">
        <f>IF(Correlation!K330="","@9999","@"&amp;Correlation!K330)</f>
        <v>@9999</v>
      </c>
      <c r="L330" s="69" t="str">
        <f>IF(Correlation!L330="","@9999","@"&amp;Correlation!L330)</f>
        <v>@9999</v>
      </c>
      <c r="M330" s="69" t="str">
        <f>IF(Correlation!M330="","@9999","@"&amp;Correlation!M330)</f>
        <v>@9999</v>
      </c>
      <c r="N330" s="69" t="str">
        <f>IF(Correlation!N330="","@9999","@"&amp;Correlation!N330)</f>
        <v>@2295.2</v>
      </c>
    </row>
    <row r="331" spans="1:14">
      <c r="A331" s="69" t="str">
        <f>IF(Correlation!A331="","@9999","@"&amp;Correlation!A331)</f>
        <v>@A</v>
      </c>
      <c r="B331" s="69" t="str">
        <f>IF(Correlation!B331="","@9999","@"&amp;Correlation!B331)</f>
        <v>@04 c</v>
      </c>
      <c r="C331" s="69" t="str">
        <f>IF(Correlation!C331="","@9999","@"&amp;Correlation!C331)</f>
        <v>@77.2</v>
      </c>
      <c r="D331" s="69" t="str">
        <f>IF(Correlation!D331="","@9999","@"&amp;Correlation!D331)</f>
        <v>@2228.2</v>
      </c>
      <c r="E331" s="69" t="str">
        <f>IF(Correlation!E331="","@9999","@"&amp;Correlation!E331)</f>
        <v>@07 c</v>
      </c>
      <c r="F331" s="69" t="str">
        <f>IF(Correlation!F331="","@9999","@"&amp;Correlation!F331)</f>
        <v>@169.5</v>
      </c>
      <c r="G331" s="69" t="str">
        <f>IF(Correlation!G331="","@9999","@"&amp;Correlation!G331)</f>
        <v>@2228.1</v>
      </c>
      <c r="H331" s="69" t="str">
        <f>IF(Correlation!H331="","@9999","@"&amp;Correlation!H331)</f>
        <v>@9999</v>
      </c>
      <c r="I331" s="69" t="str">
        <f>IF(Correlation!I331="","@9999","@"&amp;Correlation!I331)</f>
        <v>@9999</v>
      </c>
      <c r="J331" s="69" t="str">
        <f>IF(Correlation!J331="","@9999","@"&amp;Correlation!J331)</f>
        <v>@9999</v>
      </c>
      <c r="K331" s="69" t="str">
        <f>IF(Correlation!K331="","@9999","@"&amp;Correlation!K331)</f>
        <v>@9999</v>
      </c>
      <c r="L331" s="69" t="str">
        <f>IF(Correlation!L331="","@9999","@"&amp;Correlation!L331)</f>
        <v>@9999</v>
      </c>
      <c r="M331" s="69" t="str">
        <f>IF(Correlation!M331="","@9999","@"&amp;Correlation!M331)</f>
        <v>@9999</v>
      </c>
      <c r="N331" s="69" t="str">
        <f>IF(Correlation!N331="","@9999","@"&amp;Correlation!N331)</f>
        <v>@2297.6</v>
      </c>
    </row>
    <row r="332" spans="1:14">
      <c r="A332" s="69" t="str">
        <f>IF(Correlation!A332="","@9999","@"&amp;Correlation!A332)</f>
        <v>@A</v>
      </c>
      <c r="B332" s="69" t="str">
        <f>IF(Correlation!B332="","@9999","@"&amp;Correlation!B332)</f>
        <v>@9999</v>
      </c>
      <c r="C332" s="69" t="str">
        <f>IF(Correlation!C332="","@9999","@"&amp;Correlation!C332)</f>
        <v>@9999</v>
      </c>
      <c r="D332" s="69" t="str">
        <f>IF(Correlation!D332="","@9999","@"&amp;Correlation!D332)</f>
        <v>@9999</v>
      </c>
      <c r="E332" s="69" t="str">
        <f>IF(Correlation!E332="","@9999","@"&amp;Correlation!E332)</f>
        <v>@B-11 bottom</v>
      </c>
      <c r="F332" s="69" t="str">
        <f>IF(Correlation!F332="","@9999","@"&amp;Correlation!F332)</f>
        <v>@171.4</v>
      </c>
      <c r="G332" s="69" t="str">
        <f>IF(Correlation!G332="","@9999","@"&amp;Correlation!G332)</f>
        <v>@2230</v>
      </c>
      <c r="H332" s="69" t="str">
        <f>IF(Correlation!H332="","@9999","@"&amp;Correlation!H332)</f>
        <v>@9999</v>
      </c>
      <c r="I332" s="69" t="str">
        <f>IF(Correlation!I332="","@9999","@"&amp;Correlation!I332)</f>
        <v>@9999</v>
      </c>
      <c r="J332" s="69" t="str">
        <f>IF(Correlation!J332="","@9999","@"&amp;Correlation!J332)</f>
        <v>@9999</v>
      </c>
      <c r="K332" s="69" t="str">
        <f>IF(Correlation!K332="","@9999","@"&amp;Correlation!K332)</f>
        <v>@9999</v>
      </c>
      <c r="L332" s="69" t="str">
        <f>IF(Correlation!L332="","@9999","@"&amp;Correlation!L332)</f>
        <v>@9999</v>
      </c>
      <c r="M332" s="69" t="str">
        <f>IF(Correlation!M332="","@9999","@"&amp;Correlation!M332)</f>
        <v>@9999</v>
      </c>
      <c r="N332" s="69" t="str">
        <f>IF(Correlation!N332="","@9999","@"&amp;Correlation!N332)</f>
        <v>@9999</v>
      </c>
    </row>
    <row r="333" spans="1:14">
      <c r="A333" s="69" t="str">
        <f>IF(Correlation!A333="","@9999","@"&amp;Correlation!A333)</f>
        <v>@A</v>
      </c>
      <c r="B333" s="69" t="str">
        <f>IF(Correlation!B333="","@9999","@"&amp;Correlation!B333)</f>
        <v>@05 a</v>
      </c>
      <c r="C333" s="69" t="str">
        <f>IF(Correlation!C333="","@9999","@"&amp;Correlation!C333)</f>
        <v>@94.4</v>
      </c>
      <c r="D333" s="69" t="str">
        <f>IF(Correlation!D333="","@9999","@"&amp;Correlation!D333)</f>
        <v>@2245.4</v>
      </c>
      <c r="E333" s="69" t="str">
        <f>IF(Correlation!E333="","@9999","@"&amp;Correlation!E333)</f>
        <v>@9999</v>
      </c>
      <c r="F333" s="69" t="str">
        <f>IF(Correlation!F333="","@9999","@"&amp;Correlation!F333)</f>
        <v>@9999</v>
      </c>
      <c r="G333" s="69" t="str">
        <f>IF(Correlation!G333="","@9999","@"&amp;Correlation!G333)</f>
        <v>@9999</v>
      </c>
      <c r="H333" s="69" t="str">
        <f>IF(Correlation!H333="","@9999","@"&amp;Correlation!H333)</f>
        <v>@9999</v>
      </c>
      <c r="I333" s="69" t="str">
        <f>IF(Correlation!I333="","@9999","@"&amp;Correlation!I333)</f>
        <v>@9999</v>
      </c>
      <c r="J333" s="69" t="str">
        <f>IF(Correlation!J333="","@9999","@"&amp;Correlation!J333)</f>
        <v>@9999</v>
      </c>
      <c r="K333" s="69" t="str">
        <f>IF(Correlation!K333="","@9999","@"&amp;Correlation!K333)</f>
        <v>@9999</v>
      </c>
      <c r="L333" s="69" t="str">
        <f>IF(Correlation!L333="","@9999","@"&amp;Correlation!L333)</f>
        <v>@9999</v>
      </c>
      <c r="M333" s="69" t="str">
        <f>IF(Correlation!M333="","@9999","@"&amp;Correlation!M333)</f>
        <v>@9999</v>
      </c>
      <c r="N333" s="69" t="str">
        <f>IF(Correlation!N333="","@9999","@"&amp;Correlation!N333)</f>
        <v>@2314.8</v>
      </c>
    </row>
    <row r="334" spans="1:14">
      <c r="A334" s="69" t="str">
        <f>IF(Correlation!A334="","@9999","@"&amp;Correlation!A334)</f>
        <v>@A</v>
      </c>
      <c r="B334" s="69" t="str">
        <f>IF(Correlation!B334="","@9999","@"&amp;Correlation!B334)</f>
        <v>@05 b</v>
      </c>
      <c r="C334" s="69" t="str">
        <f>IF(Correlation!C334="","@9999","@"&amp;Correlation!C334)</f>
        <v>@97.4</v>
      </c>
      <c r="D334" s="69" t="str">
        <f>IF(Correlation!D334="","@9999","@"&amp;Correlation!D334)</f>
        <v>@2248.4</v>
      </c>
      <c r="E334" s="69" t="str">
        <f>IF(Correlation!E334="","@9999","@"&amp;Correlation!E334)</f>
        <v>@9999</v>
      </c>
      <c r="F334" s="69" t="str">
        <f>IF(Correlation!F334="","@9999","@"&amp;Correlation!F334)</f>
        <v>@9999</v>
      </c>
      <c r="G334" s="69" t="str">
        <f>IF(Correlation!G334="","@9999","@"&amp;Correlation!G334)</f>
        <v>@9999</v>
      </c>
      <c r="H334" s="69" t="str">
        <f>IF(Correlation!H334="","@9999","@"&amp;Correlation!H334)</f>
        <v>@9999</v>
      </c>
      <c r="I334" s="69" t="str">
        <f>IF(Correlation!I334="","@9999","@"&amp;Correlation!I334)</f>
        <v>@9999</v>
      </c>
      <c r="J334" s="69" t="str">
        <f>IF(Correlation!J334="","@9999","@"&amp;Correlation!J334)</f>
        <v>@9999</v>
      </c>
      <c r="K334" s="69" t="str">
        <f>IF(Correlation!K334="","@9999","@"&amp;Correlation!K334)</f>
        <v>@9999</v>
      </c>
      <c r="L334" s="69" t="str">
        <f>IF(Correlation!L334="","@9999","@"&amp;Correlation!L334)</f>
        <v>@9999</v>
      </c>
      <c r="M334" s="69" t="str">
        <f>IF(Correlation!M334="","@9999","@"&amp;Correlation!M334)</f>
        <v>@9999</v>
      </c>
      <c r="N334" s="69" t="str">
        <f>IF(Correlation!N334="","@9999","@"&amp;Correlation!N334)</f>
        <v>@2317.8</v>
      </c>
    </row>
    <row r="335" spans="1:14">
      <c r="A335" s="69" t="str">
        <f>IF(Correlation!A335="","@9999","@"&amp;Correlation!A335)</f>
        <v>@A</v>
      </c>
      <c r="B335" s="69" t="str">
        <f>IF(Correlation!B335="","@9999","@"&amp;Correlation!B335)</f>
        <v>@05 c</v>
      </c>
      <c r="C335" s="69" t="str">
        <f>IF(Correlation!C335="","@9999","@"&amp;Correlation!C335)</f>
        <v>@98.1</v>
      </c>
      <c r="D335" s="69" t="str">
        <f>IF(Correlation!D335="","@9999","@"&amp;Correlation!D335)</f>
        <v>@2249.1</v>
      </c>
      <c r="E335" s="69" t="str">
        <f>IF(Correlation!E335="","@9999","@"&amp;Correlation!E335)</f>
        <v>@9999</v>
      </c>
      <c r="F335" s="69" t="str">
        <f>IF(Correlation!F335="","@9999","@"&amp;Correlation!F335)</f>
        <v>@9999</v>
      </c>
      <c r="G335" s="69" t="str">
        <f>IF(Correlation!G335="","@9999","@"&amp;Correlation!G335)</f>
        <v>@9999</v>
      </c>
      <c r="H335" s="69" t="str">
        <f>IF(Correlation!H335="","@9999","@"&amp;Correlation!H335)</f>
        <v>@9999</v>
      </c>
      <c r="I335" s="69" t="str">
        <f>IF(Correlation!I335="","@9999","@"&amp;Correlation!I335)</f>
        <v>@9999</v>
      </c>
      <c r="J335" s="69" t="str">
        <f>IF(Correlation!J335="","@9999","@"&amp;Correlation!J335)</f>
        <v>@9999</v>
      </c>
      <c r="K335" s="69" t="str">
        <f>IF(Correlation!K335="","@9999","@"&amp;Correlation!K335)</f>
        <v>@9999</v>
      </c>
      <c r="L335" s="69" t="str">
        <f>IF(Correlation!L335="","@9999","@"&amp;Correlation!L335)</f>
        <v>@9999</v>
      </c>
      <c r="M335" s="69" t="str">
        <f>IF(Correlation!M335="","@9999","@"&amp;Correlation!M335)</f>
        <v>@9999</v>
      </c>
      <c r="N335" s="69" t="str">
        <f>IF(Correlation!N335="","@9999","@"&amp;Correlation!N335)</f>
        <v>@2318.5</v>
      </c>
    </row>
    <row r="336" spans="1:14">
      <c r="A336" s="69" t="str">
        <f>IF(Correlation!A336="","@9999","@"&amp;Correlation!A336)</f>
        <v>@A</v>
      </c>
      <c r="B336" s="69" t="str">
        <f>IF(Correlation!B336="","@9999","@"&amp;Correlation!B336)</f>
        <v>@06 from</v>
      </c>
      <c r="C336" s="69" t="str">
        <f>IF(Correlation!C336="","@9999","@"&amp;Correlation!C336)</f>
        <v>@115.9</v>
      </c>
      <c r="D336" s="69" t="str">
        <f>IF(Correlation!D336="","@9999","@"&amp;Correlation!D336)</f>
        <v>@2266.9</v>
      </c>
      <c r="E336" s="69" t="str">
        <f>IF(Correlation!E336="","@9999","@"&amp;Correlation!E336)</f>
        <v>@9999</v>
      </c>
      <c r="F336" s="69" t="str">
        <f>IF(Correlation!F336="","@9999","@"&amp;Correlation!F336)</f>
        <v>@9999</v>
      </c>
      <c r="G336" s="69" t="str">
        <f>IF(Correlation!G336="","@9999","@"&amp;Correlation!G336)</f>
        <v>@9999</v>
      </c>
      <c r="H336" s="69" t="str">
        <f>IF(Correlation!H336="","@9999","@"&amp;Correlation!H336)</f>
        <v>@9999</v>
      </c>
      <c r="I336" s="69" t="str">
        <f>IF(Correlation!I336="","@9999","@"&amp;Correlation!I336)</f>
        <v>@9999</v>
      </c>
      <c r="J336" s="69" t="str">
        <f>IF(Correlation!J336="","@9999","@"&amp;Correlation!J336)</f>
        <v>@9999</v>
      </c>
      <c r="K336" s="69" t="str">
        <f>IF(Correlation!K336="","@9999","@"&amp;Correlation!K336)</f>
        <v>@9999</v>
      </c>
      <c r="L336" s="69" t="str">
        <f>IF(Correlation!L336="","@9999","@"&amp;Correlation!L336)</f>
        <v>@9999</v>
      </c>
      <c r="M336" s="69" t="str">
        <f>IF(Correlation!M336="","@9999","@"&amp;Correlation!M336)</f>
        <v>@9999</v>
      </c>
      <c r="N336" s="69" t="str">
        <f>IF(Correlation!N336="","@9999","@"&amp;Correlation!N336)</f>
        <v>@2336.3</v>
      </c>
    </row>
    <row r="337" spans="1:14">
      <c r="A337" s="69" t="str">
        <f>IF(Correlation!A337="","@9999","@"&amp;Correlation!A337)</f>
        <v>@A</v>
      </c>
      <c r="B337" s="69" t="str">
        <f>IF(Correlation!B337="","@9999","@"&amp;Correlation!B337)</f>
        <v>@06 to</v>
      </c>
      <c r="C337" s="69" t="str">
        <f>IF(Correlation!C337="","@9999","@"&amp;Correlation!C337)</f>
        <v>@118</v>
      </c>
      <c r="D337" s="69" t="str">
        <f>IF(Correlation!D337="","@9999","@"&amp;Correlation!D337)</f>
        <v>@2269</v>
      </c>
      <c r="E337" s="69" t="str">
        <f>IF(Correlation!E337="","@9999","@"&amp;Correlation!E337)</f>
        <v>@9999</v>
      </c>
      <c r="F337" s="69" t="str">
        <f>IF(Correlation!F337="","@9999","@"&amp;Correlation!F337)</f>
        <v>@9999</v>
      </c>
      <c r="G337" s="69" t="str">
        <f>IF(Correlation!G337="","@9999","@"&amp;Correlation!G337)</f>
        <v>@9999</v>
      </c>
      <c r="H337" s="69" t="str">
        <f>IF(Correlation!H337="","@9999","@"&amp;Correlation!H337)</f>
        <v>@9999</v>
      </c>
      <c r="I337" s="69" t="str">
        <f>IF(Correlation!I337="","@9999","@"&amp;Correlation!I337)</f>
        <v>@9999</v>
      </c>
      <c r="J337" s="69" t="str">
        <f>IF(Correlation!J337="","@9999","@"&amp;Correlation!J337)</f>
        <v>@9999</v>
      </c>
      <c r="K337" s="69" t="str">
        <f>IF(Correlation!K337="","@9999","@"&amp;Correlation!K337)</f>
        <v>@9999</v>
      </c>
      <c r="L337" s="69" t="str">
        <f>IF(Correlation!L337="","@9999","@"&amp;Correlation!L337)</f>
        <v>@9999</v>
      </c>
      <c r="M337" s="69" t="str">
        <f>IF(Correlation!M337="","@9999","@"&amp;Correlation!M337)</f>
        <v>@9999</v>
      </c>
      <c r="N337" s="69" t="str">
        <f>IF(Correlation!N337="","@9999","@"&amp;Correlation!N337)</f>
        <v>@2338.4</v>
      </c>
    </row>
    <row r="338" spans="1:14">
      <c r="A338" s="69" t="str">
        <f>IF(Correlation!A338="","@9999","@"&amp;Correlation!A338)</f>
        <v>@A</v>
      </c>
      <c r="B338" s="69" t="str">
        <f>IF(Correlation!B338="","@9999","@"&amp;Correlation!B338)</f>
        <v>@9999</v>
      </c>
      <c r="C338" s="69" t="str">
        <f>IF(Correlation!C338="","@9999","@"&amp;Correlation!C338)</f>
        <v>@9999</v>
      </c>
      <c r="D338" s="69" t="str">
        <f>IF(Correlation!D338="","@9999","@"&amp;Correlation!D338)</f>
        <v>@9999</v>
      </c>
      <c r="E338" s="69" t="str">
        <f>IF(Correlation!E338="","@9999","@"&amp;Correlation!E338)</f>
        <v>@B-12 top</v>
      </c>
      <c r="F338" s="69" t="str">
        <f>IF(Correlation!F338="","@9999","@"&amp;Correlation!F338)</f>
        <v>@0</v>
      </c>
      <c r="G338" s="69" t="str">
        <f>IF(Correlation!G338="","@9999","@"&amp;Correlation!G338)</f>
        <v>@2272.3</v>
      </c>
      <c r="H338" s="69" t="str">
        <f>IF(Correlation!H338="","@9999","@"&amp;Correlation!H338)</f>
        <v>@9999</v>
      </c>
      <c r="I338" s="69" t="str">
        <f>IF(Correlation!I338="","@9999","@"&amp;Correlation!I338)</f>
        <v>@9999</v>
      </c>
      <c r="J338" s="69" t="str">
        <f>IF(Correlation!J338="","@9999","@"&amp;Correlation!J338)</f>
        <v>@9999</v>
      </c>
      <c r="K338" s="69" t="str">
        <f>IF(Correlation!K338="","@9999","@"&amp;Correlation!K338)</f>
        <v>@9999</v>
      </c>
      <c r="L338" s="69" t="str">
        <f>IF(Correlation!L338="","@9999","@"&amp;Correlation!L338)</f>
        <v>@9999</v>
      </c>
      <c r="M338" s="69" t="str">
        <f>IF(Correlation!M338="","@9999","@"&amp;Correlation!M338)</f>
        <v>@9999</v>
      </c>
      <c r="N338" s="69" t="str">
        <f>IF(Correlation!N338="","@9999","@"&amp;Correlation!N338)</f>
        <v>@9999</v>
      </c>
    </row>
    <row r="339" spans="1:14">
      <c r="A339" s="69" t="str">
        <f>IF(Correlation!A339="","@9999","@"&amp;Correlation!A339)</f>
        <v>@A</v>
      </c>
      <c r="B339" s="69" t="str">
        <f>IF(Correlation!B339="","@9999","@"&amp;Correlation!B339)</f>
        <v>@07 a</v>
      </c>
      <c r="C339" s="69" t="str">
        <f>IF(Correlation!C339="","@9999","@"&amp;Correlation!C339)</f>
        <v>@9999</v>
      </c>
      <c r="D339" s="69" t="str">
        <f>IF(Correlation!D339="","@9999","@"&amp;Correlation!D339)</f>
        <v>@9999</v>
      </c>
      <c r="E339" s="69" t="str">
        <f>IF(Correlation!E339="","@9999","@"&amp;Correlation!E339)</f>
        <v>@01 a</v>
      </c>
      <c r="F339" s="69" t="str">
        <f>IF(Correlation!F339="","@9999","@"&amp;Correlation!F339)</f>
        <v>@9999</v>
      </c>
      <c r="G339" s="69" t="str">
        <f>IF(Correlation!G339="","@9999","@"&amp;Correlation!G339)</f>
        <v>@9999</v>
      </c>
      <c r="H339" s="69" t="str">
        <f>IF(Correlation!H339="","@9999","@"&amp;Correlation!H339)</f>
        <v>@9999</v>
      </c>
      <c r="I339" s="69" t="str">
        <f>IF(Correlation!I339="","@9999","@"&amp;Correlation!I339)</f>
        <v>@9999</v>
      </c>
      <c r="J339" s="69" t="str">
        <f>IF(Correlation!J339="","@9999","@"&amp;Correlation!J339)</f>
        <v>@9999</v>
      </c>
      <c r="K339" s="69" t="str">
        <f>IF(Correlation!K339="","@9999","@"&amp;Correlation!K339)</f>
        <v>@9999</v>
      </c>
      <c r="L339" s="69" t="str">
        <f>IF(Correlation!L339="","@9999","@"&amp;Correlation!L339)</f>
        <v>@9999</v>
      </c>
      <c r="M339" s="69" t="str">
        <f>IF(Correlation!M339="","@9999","@"&amp;Correlation!M339)</f>
        <v>@9999</v>
      </c>
      <c r="N339" s="69" t="str">
        <f>IF(Correlation!N339="","@9999","@"&amp;Correlation!N339)</f>
        <v>@9999</v>
      </c>
    </row>
    <row r="340" spans="1:14">
      <c r="A340" s="69" t="str">
        <f>IF(Correlation!A340="","@9999","@"&amp;Correlation!A340)</f>
        <v>@A</v>
      </c>
      <c r="B340" s="69" t="str">
        <f>IF(Correlation!B340="","@9999","@"&amp;Correlation!B340)</f>
        <v>@07 b</v>
      </c>
      <c r="C340" s="69" t="str">
        <f>IF(Correlation!C340="","@9999","@"&amp;Correlation!C340)</f>
        <v>@136.3</v>
      </c>
      <c r="D340" s="69" t="str">
        <f>IF(Correlation!D340="","@9999","@"&amp;Correlation!D340)</f>
        <v>@2287.3</v>
      </c>
      <c r="E340" s="69" t="str">
        <f>IF(Correlation!E340="","@9999","@"&amp;Correlation!E340)</f>
        <v>@01 b</v>
      </c>
      <c r="F340" s="69" t="str">
        <f>IF(Correlation!F340="","@9999","@"&amp;Correlation!F340)</f>
        <v>@4.5</v>
      </c>
      <c r="G340" s="69" t="str">
        <f>IF(Correlation!G340="","@9999","@"&amp;Correlation!G340)</f>
        <v>@2276.8</v>
      </c>
      <c r="H340" s="69" t="str">
        <f>IF(Correlation!H340="","@9999","@"&amp;Correlation!H340)</f>
        <v>@9999</v>
      </c>
      <c r="I340" s="69" t="str">
        <f>IF(Correlation!I340="","@9999","@"&amp;Correlation!I340)</f>
        <v>@9999</v>
      </c>
      <c r="J340" s="69" t="str">
        <f>IF(Correlation!J340="","@9999","@"&amp;Correlation!J340)</f>
        <v>@9999</v>
      </c>
      <c r="K340" s="69" t="str">
        <f>IF(Correlation!K340="","@9999","@"&amp;Correlation!K340)</f>
        <v>@9999</v>
      </c>
      <c r="L340" s="69" t="str">
        <f>IF(Correlation!L340="","@9999","@"&amp;Correlation!L340)</f>
        <v>@9999</v>
      </c>
      <c r="M340" s="69" t="str">
        <f>IF(Correlation!M340="","@9999","@"&amp;Correlation!M340)</f>
        <v>@9999</v>
      </c>
      <c r="N340" s="69" t="str">
        <f>IF(Correlation!N340="","@9999","@"&amp;Correlation!N340)</f>
        <v>@2356.7</v>
      </c>
    </row>
    <row r="341" spans="1:14">
      <c r="A341" s="69" t="str">
        <f>IF(Correlation!A341="","@9999","@"&amp;Correlation!A341)</f>
        <v>@A</v>
      </c>
      <c r="B341" s="69" t="str">
        <f>IF(Correlation!B341="","@9999","@"&amp;Correlation!B341)</f>
        <v>@07 c</v>
      </c>
      <c r="C341" s="69" t="str">
        <f>IF(Correlation!C341="","@9999","@"&amp;Correlation!C341)</f>
        <v>@9999</v>
      </c>
      <c r="D341" s="69" t="str">
        <f>IF(Correlation!D341="","@9999","@"&amp;Correlation!D341)</f>
        <v>@9999</v>
      </c>
      <c r="E341" s="69" t="str">
        <f>IF(Correlation!E341="","@9999","@"&amp;Correlation!E341)</f>
        <v>@9999</v>
      </c>
      <c r="F341" s="69" t="str">
        <f>IF(Correlation!F341="","@9999","@"&amp;Correlation!F341)</f>
        <v>@9999</v>
      </c>
      <c r="G341" s="69" t="str">
        <f>IF(Correlation!G341="","@9999","@"&amp;Correlation!G341)</f>
        <v>@9999</v>
      </c>
      <c r="H341" s="69" t="str">
        <f>IF(Correlation!H341="","@9999","@"&amp;Correlation!H341)</f>
        <v>@9999</v>
      </c>
      <c r="I341" s="69" t="str">
        <f>IF(Correlation!I341="","@9999","@"&amp;Correlation!I341)</f>
        <v>@9999</v>
      </c>
      <c r="J341" s="69" t="str">
        <f>IF(Correlation!J341="","@9999","@"&amp;Correlation!J341)</f>
        <v>@9999</v>
      </c>
      <c r="K341" s="69" t="str">
        <f>IF(Correlation!K341="","@9999","@"&amp;Correlation!K341)</f>
        <v>@9999</v>
      </c>
      <c r="L341" s="69" t="str">
        <f>IF(Correlation!L341="","@9999","@"&amp;Correlation!L341)</f>
        <v>@9999</v>
      </c>
      <c r="M341" s="69" t="str">
        <f>IF(Correlation!M341="","@9999","@"&amp;Correlation!M341)</f>
        <v>@9999</v>
      </c>
      <c r="N341" s="69" t="str">
        <f>IF(Correlation!N341="","@9999","@"&amp;Correlation!N341)</f>
        <v>@9999</v>
      </c>
    </row>
    <row r="342" spans="1:14">
      <c r="A342" s="69" t="str">
        <f>IF(Correlation!A342="","@9999","@"&amp;Correlation!A342)</f>
        <v>@K-022</v>
      </c>
      <c r="B342" s="69" t="str">
        <f>IF(Correlation!B342="","@9999","@"&amp;Correlation!B342)</f>
        <v>@07 d</v>
      </c>
      <c r="C342" s="69" t="str">
        <f>IF(Correlation!C342="","@9999","@"&amp;Correlation!C342)</f>
        <v>@137.3</v>
      </c>
      <c r="D342" s="69" t="str">
        <f>IF(Correlation!D342="","@9999","@"&amp;Correlation!D342)</f>
        <v>@2288.3</v>
      </c>
      <c r="E342" s="69" t="str">
        <f>IF(Correlation!E342="","@9999","@"&amp;Correlation!E342)</f>
        <v>@01 c</v>
      </c>
      <c r="F342" s="69" t="str">
        <f>IF(Correlation!F342="","@9999","@"&amp;Correlation!F342)</f>
        <v>@5.2</v>
      </c>
      <c r="G342" s="69" t="str">
        <f>IF(Correlation!G342="","@9999","@"&amp;Correlation!G342)</f>
        <v>@2277.5</v>
      </c>
      <c r="H342" s="69" t="str">
        <f>IF(Correlation!H342="","@9999","@"&amp;Correlation!H342)</f>
        <v>@9999</v>
      </c>
      <c r="I342" s="69" t="str">
        <f>IF(Correlation!I342="","@9999","@"&amp;Correlation!I342)</f>
        <v>@9999</v>
      </c>
      <c r="J342" s="69" t="str">
        <f>IF(Correlation!J342="","@9999","@"&amp;Correlation!J342)</f>
        <v>@9999</v>
      </c>
      <c r="K342" s="69" t="str">
        <f>IF(Correlation!K342="","@9999","@"&amp;Correlation!K342)</f>
        <v>@9999</v>
      </c>
      <c r="L342" s="69" t="str">
        <f>IF(Correlation!L342="","@9999","@"&amp;Correlation!L342)</f>
        <v>@9999</v>
      </c>
      <c r="M342" s="69" t="str">
        <f>IF(Correlation!M342="","@9999","@"&amp;Correlation!M342)</f>
        <v>@9999</v>
      </c>
      <c r="N342" s="69" t="str">
        <f>IF(Correlation!N342="","@9999","@"&amp;Correlation!N342)</f>
        <v>@2357.7</v>
      </c>
    </row>
    <row r="343" spans="1:14">
      <c r="A343" s="69" t="str">
        <f>IF(Correlation!A343="","@9999","@"&amp;Correlation!A343)</f>
        <v>@B</v>
      </c>
      <c r="B343" s="69" t="str">
        <f>IF(Correlation!B343="","@9999","@"&amp;Correlation!B343)</f>
        <v>@A-12 bottom</v>
      </c>
      <c r="C343" s="69" t="str">
        <f>IF(Correlation!C343="","@9999","@"&amp;Correlation!C343)</f>
        <v>@139</v>
      </c>
      <c r="D343" s="69" t="str">
        <f>IF(Correlation!D343="","@9999","@"&amp;Correlation!D343)</f>
        <v>@2290</v>
      </c>
      <c r="E343" s="69" t="str">
        <f>IF(Correlation!E343="","@9999","@"&amp;Correlation!E343)</f>
        <v>@9999</v>
      </c>
      <c r="F343" s="69" t="str">
        <f>IF(Correlation!F343="","@9999","@"&amp;Correlation!F343)</f>
        <v>@9999</v>
      </c>
      <c r="G343" s="69" t="str">
        <f>IF(Correlation!G343="","@9999","@"&amp;Correlation!G343)</f>
        <v>@9999</v>
      </c>
      <c r="H343" s="69" t="str">
        <f>IF(Correlation!H343="","@9999","@"&amp;Correlation!H343)</f>
        <v>@9999</v>
      </c>
      <c r="I343" s="69" t="str">
        <f>IF(Correlation!I343="","@9999","@"&amp;Correlation!I343)</f>
        <v>@9999</v>
      </c>
      <c r="J343" s="69" t="str">
        <f>IF(Correlation!J343="","@9999","@"&amp;Correlation!J343)</f>
        <v>@9999</v>
      </c>
      <c r="K343" s="69" t="str">
        <f>IF(Correlation!K343="","@9999","@"&amp;Correlation!K343)</f>
        <v>@9999</v>
      </c>
      <c r="L343" s="69" t="str">
        <f>IF(Correlation!L343="","@9999","@"&amp;Correlation!L343)</f>
        <v>@9999</v>
      </c>
      <c r="M343" s="69" t="str">
        <f>IF(Correlation!M343="","@9999","@"&amp;Correlation!M343)</f>
        <v>@9999</v>
      </c>
      <c r="N343" s="69" t="str">
        <f>IF(Correlation!N343="","@9999","@"&amp;Correlation!N343)</f>
        <v>@9999</v>
      </c>
    </row>
    <row r="344" spans="1:14">
      <c r="A344" s="69" t="str">
        <f>IF(Correlation!A344="","@9999","@"&amp;Correlation!A344)</f>
        <v>@B</v>
      </c>
      <c r="B344" s="69" t="str">
        <f>IF(Correlation!B344="","@9999","@"&amp;Correlation!B344)</f>
        <v>@A-13 top</v>
      </c>
      <c r="C344" s="69" t="str">
        <f>IF(Correlation!C344="","@9999","@"&amp;Correlation!C344)</f>
        <v>@0</v>
      </c>
      <c r="D344" s="69" t="str">
        <f>IF(Correlation!D344="","@9999","@"&amp;Correlation!D344)</f>
        <v>@2304</v>
      </c>
      <c r="E344" s="69" t="str">
        <f>IF(Correlation!E344="","@9999","@"&amp;Correlation!E344)</f>
        <v>@9999</v>
      </c>
      <c r="F344" s="69" t="str">
        <f>IF(Correlation!F344="","@9999","@"&amp;Correlation!F344)</f>
        <v>@9999</v>
      </c>
      <c r="G344" s="69" t="str">
        <f>IF(Correlation!G344="","@9999","@"&amp;Correlation!G344)</f>
        <v>@9999</v>
      </c>
      <c r="H344" s="69" t="str">
        <f>IF(Correlation!H344="","@9999","@"&amp;Correlation!H344)</f>
        <v>@9999</v>
      </c>
      <c r="I344" s="69" t="str">
        <f>IF(Correlation!I344="","@9999","@"&amp;Correlation!I344)</f>
        <v>@9999</v>
      </c>
      <c r="J344" s="69" t="str">
        <f>IF(Correlation!J344="","@9999","@"&amp;Correlation!J344)</f>
        <v>@9999</v>
      </c>
      <c r="K344" s="69" t="str">
        <f>IF(Correlation!K344="","@9999","@"&amp;Correlation!K344)</f>
        <v>@9999</v>
      </c>
      <c r="L344" s="69" t="str">
        <f>IF(Correlation!L344="","@9999","@"&amp;Correlation!L344)</f>
        <v>@9999</v>
      </c>
      <c r="M344" s="69" t="str">
        <f>IF(Correlation!M344="","@9999","@"&amp;Correlation!M344)</f>
        <v>@9999</v>
      </c>
      <c r="N344" s="69" t="str">
        <f>IF(Correlation!N344="","@9999","@"&amp;Correlation!N344)</f>
        <v>@9999</v>
      </c>
    </row>
    <row r="345" spans="1:14">
      <c r="A345" s="69" t="str">
        <f>IF(Correlation!A345="","@9999","@"&amp;Correlation!A345)</f>
        <v>@B</v>
      </c>
      <c r="B345" s="69" t="str">
        <f>IF(Correlation!B345="","@9999","@"&amp;Correlation!B345)</f>
        <v>@a</v>
      </c>
      <c r="C345" s="69" t="str">
        <f>IF(Correlation!C345="","@9999","@"&amp;Correlation!C345)</f>
        <v>@0.6</v>
      </c>
      <c r="D345" s="69" t="str">
        <f>IF(Correlation!D345="","@9999","@"&amp;Correlation!D345)</f>
        <v>@2304.6</v>
      </c>
      <c r="E345" s="69" t="str">
        <f>IF(Correlation!E345="","@9999","@"&amp;Correlation!E345)</f>
        <v>@02</v>
      </c>
      <c r="F345" s="69" t="str">
        <f>IF(Correlation!F345="","@9999","@"&amp;Correlation!F345)</f>
        <v>@21.2</v>
      </c>
      <c r="G345" s="69" t="str">
        <f>IF(Correlation!G345="","@9999","@"&amp;Correlation!G345)</f>
        <v>@2293.5</v>
      </c>
      <c r="H345" s="69" t="str">
        <f>IF(Correlation!H345="","@9999","@"&amp;Correlation!H345)</f>
        <v>@9999</v>
      </c>
      <c r="I345" s="69" t="str">
        <f>IF(Correlation!I345="","@9999","@"&amp;Correlation!I345)</f>
        <v>@9999</v>
      </c>
      <c r="J345" s="69" t="str">
        <f>IF(Correlation!J345="","@9999","@"&amp;Correlation!J345)</f>
        <v>@9999</v>
      </c>
      <c r="K345" s="69" t="str">
        <f>IF(Correlation!K345="","@9999","@"&amp;Correlation!K345)</f>
        <v>@9999</v>
      </c>
      <c r="L345" s="69" t="str">
        <f>IF(Correlation!L345="","@9999","@"&amp;Correlation!L345)</f>
        <v>@9999</v>
      </c>
      <c r="M345" s="69" t="str">
        <f>IF(Correlation!M345="","@9999","@"&amp;Correlation!M345)</f>
        <v>@9999</v>
      </c>
      <c r="N345" s="69" t="str">
        <f>IF(Correlation!N345="","@9999","@"&amp;Correlation!N345)</f>
        <v>@2373.7</v>
      </c>
    </row>
    <row r="346" spans="1:14">
      <c r="A346" s="69" t="str">
        <f>IF(Correlation!A346="","@9999","@"&amp;Correlation!A346)</f>
        <v>@B</v>
      </c>
      <c r="B346" s="69" t="str">
        <f>IF(Correlation!B346="","@9999","@"&amp;Correlation!B346)</f>
        <v>@00-a</v>
      </c>
      <c r="C346" s="69" t="str">
        <f>IF(Correlation!C346="","@9999","@"&amp;Correlation!C346)</f>
        <v>@8.7</v>
      </c>
      <c r="D346" s="69" t="str">
        <f>IF(Correlation!D346="","@9999","@"&amp;Correlation!D346)</f>
        <v>@2312.7</v>
      </c>
      <c r="E346" s="69" t="str">
        <f>IF(Correlation!E346="","@9999","@"&amp;Correlation!E346)</f>
        <v>@9999</v>
      </c>
      <c r="F346" s="69" t="str">
        <f>IF(Correlation!F346="","@9999","@"&amp;Correlation!F346)</f>
        <v>@9999</v>
      </c>
      <c r="G346" s="69" t="str">
        <f>IF(Correlation!G346="","@9999","@"&amp;Correlation!G346)</f>
        <v>@9999</v>
      </c>
      <c r="H346" s="69" t="str">
        <f>IF(Correlation!H346="","@9999","@"&amp;Correlation!H346)</f>
        <v>@9999</v>
      </c>
      <c r="I346" s="69" t="str">
        <f>IF(Correlation!I346="","@9999","@"&amp;Correlation!I346)</f>
        <v>@9999</v>
      </c>
      <c r="J346" s="69" t="str">
        <f>IF(Correlation!J346="","@9999","@"&amp;Correlation!J346)</f>
        <v>@9999</v>
      </c>
      <c r="K346" s="69" t="str">
        <f>IF(Correlation!K346="","@9999","@"&amp;Correlation!K346)</f>
        <v>@9999</v>
      </c>
      <c r="L346" s="69" t="str">
        <f>IF(Correlation!L346="","@9999","@"&amp;Correlation!L346)</f>
        <v>@9999</v>
      </c>
      <c r="M346" s="69" t="str">
        <f>IF(Correlation!M346="","@9999","@"&amp;Correlation!M346)</f>
        <v>@9999</v>
      </c>
      <c r="N346" s="69" t="str">
        <f>IF(Correlation!N346="","@9999","@"&amp;Correlation!N346)</f>
        <v>@9999</v>
      </c>
    </row>
    <row r="347" spans="1:14">
      <c r="A347" s="69" t="str">
        <f>IF(Correlation!A347="","@9999","@"&amp;Correlation!A347)</f>
        <v>@B</v>
      </c>
      <c r="B347" s="69" t="str">
        <f>IF(Correlation!B347="","@9999","@"&amp;Correlation!B347)</f>
        <v>@00-b</v>
      </c>
      <c r="C347" s="69" t="str">
        <f>IF(Correlation!C347="","@9999","@"&amp;Correlation!C347)</f>
        <v>@9.5</v>
      </c>
      <c r="D347" s="69" t="str">
        <f>IF(Correlation!D347="","@9999","@"&amp;Correlation!D347)</f>
        <v>@2313.5</v>
      </c>
      <c r="E347" s="69" t="str">
        <f>IF(Correlation!E347="","@9999","@"&amp;Correlation!E347)</f>
        <v>@03 a</v>
      </c>
      <c r="F347" s="69" t="str">
        <f>IF(Correlation!F347="","@9999","@"&amp;Correlation!F347)</f>
        <v>@32.8</v>
      </c>
      <c r="G347" s="69" t="str">
        <f>IF(Correlation!G347="","@9999","@"&amp;Correlation!G347)</f>
        <v>@2305.1</v>
      </c>
      <c r="H347" s="69" t="str">
        <f>IF(Correlation!H347="","@9999","@"&amp;Correlation!H347)</f>
        <v>@9999</v>
      </c>
      <c r="I347" s="69" t="str">
        <f>IF(Correlation!I347="","@9999","@"&amp;Correlation!I347)</f>
        <v>@9999</v>
      </c>
      <c r="J347" s="69" t="str">
        <f>IF(Correlation!J347="","@9999","@"&amp;Correlation!J347)</f>
        <v>@9999</v>
      </c>
      <c r="K347" s="69" t="str">
        <f>IF(Correlation!K347="","@9999","@"&amp;Correlation!K347)</f>
        <v>@9999</v>
      </c>
      <c r="L347" s="69" t="str">
        <f>IF(Correlation!L347="","@9999","@"&amp;Correlation!L347)</f>
        <v>@9999</v>
      </c>
      <c r="M347" s="69" t="str">
        <f>IF(Correlation!M347="","@9999","@"&amp;Correlation!M347)</f>
        <v>@9999</v>
      </c>
      <c r="N347" s="69" t="str">
        <f>IF(Correlation!N347="","@9999","@"&amp;Correlation!N347)</f>
        <v>@2385.3</v>
      </c>
    </row>
    <row r="348" spans="1:14">
      <c r="A348" s="69" t="str">
        <f>IF(Correlation!A348="","@9999","@"&amp;Correlation!A348)</f>
        <v>@B</v>
      </c>
      <c r="B348" s="69" t="str">
        <f>IF(Correlation!B348="","@9999","@"&amp;Correlation!B348)</f>
        <v>@00-c</v>
      </c>
      <c r="C348" s="69" t="str">
        <f>IF(Correlation!C348="","@9999","@"&amp;Correlation!C348)</f>
        <v>@9999</v>
      </c>
      <c r="D348" s="69" t="str">
        <f>IF(Correlation!D348="","@9999","@"&amp;Correlation!D348)</f>
        <v>@9999</v>
      </c>
      <c r="E348" s="69" t="str">
        <f>IF(Correlation!E348="","@9999","@"&amp;Correlation!E348)</f>
        <v>@03 b</v>
      </c>
      <c r="F348" s="69" t="str">
        <f>IF(Correlation!F348="","@9999","@"&amp;Correlation!F348)</f>
        <v>@9999</v>
      </c>
      <c r="G348" s="69" t="str">
        <f>IF(Correlation!G348="","@9999","@"&amp;Correlation!G348)</f>
        <v>@9999</v>
      </c>
      <c r="H348" s="69" t="str">
        <f>IF(Correlation!H348="","@9999","@"&amp;Correlation!H348)</f>
        <v>@9999</v>
      </c>
      <c r="I348" s="69" t="str">
        <f>IF(Correlation!I348="","@9999","@"&amp;Correlation!I348)</f>
        <v>@9999</v>
      </c>
      <c r="J348" s="69" t="str">
        <f>IF(Correlation!J348="","@9999","@"&amp;Correlation!J348)</f>
        <v>@9999</v>
      </c>
      <c r="K348" s="69" t="str">
        <f>IF(Correlation!K348="","@9999","@"&amp;Correlation!K348)</f>
        <v>@9999</v>
      </c>
      <c r="L348" s="69" t="str">
        <f>IF(Correlation!L348="","@9999","@"&amp;Correlation!L348)</f>
        <v>@9999</v>
      </c>
      <c r="M348" s="69" t="str">
        <f>IF(Correlation!M348="","@9999","@"&amp;Correlation!M348)</f>
        <v>@9999</v>
      </c>
      <c r="N348" s="69" t="str">
        <f>IF(Correlation!N348="","@9999","@"&amp;Correlation!N348)</f>
        <v>@9999</v>
      </c>
    </row>
    <row r="349" spans="1:14">
      <c r="A349" s="69" t="str">
        <f>IF(Correlation!A349="","@9999","@"&amp;Correlation!A349)</f>
        <v>@B</v>
      </c>
      <c r="B349" s="69" t="str">
        <f>IF(Correlation!B349="","@9999","@"&amp;Correlation!B349)</f>
        <v>@00-d</v>
      </c>
      <c r="C349" s="69" t="str">
        <f>IF(Correlation!C349="","@9999","@"&amp;Correlation!C349)</f>
        <v>@9999</v>
      </c>
      <c r="D349" s="69" t="str">
        <f>IF(Correlation!D349="","@9999","@"&amp;Correlation!D349)</f>
        <v>@9999</v>
      </c>
      <c r="E349" s="69" t="str">
        <f>IF(Correlation!E349="","@9999","@"&amp;Correlation!E349)</f>
        <v>@03 c</v>
      </c>
      <c r="F349" s="69" t="str">
        <f>IF(Correlation!F349="","@9999","@"&amp;Correlation!F349)</f>
        <v>@9999</v>
      </c>
      <c r="G349" s="69" t="str">
        <f>IF(Correlation!G349="","@9999","@"&amp;Correlation!G349)</f>
        <v>@9999</v>
      </c>
      <c r="H349" s="69" t="str">
        <f>IF(Correlation!H349="","@9999","@"&amp;Correlation!H349)</f>
        <v>@9999</v>
      </c>
      <c r="I349" s="69" t="str">
        <f>IF(Correlation!I349="","@9999","@"&amp;Correlation!I349)</f>
        <v>@9999</v>
      </c>
      <c r="J349" s="69" t="str">
        <f>IF(Correlation!J349="","@9999","@"&amp;Correlation!J349)</f>
        <v>@9999</v>
      </c>
      <c r="K349" s="69" t="str">
        <f>IF(Correlation!K349="","@9999","@"&amp;Correlation!K349)</f>
        <v>@9999</v>
      </c>
      <c r="L349" s="69" t="str">
        <f>IF(Correlation!L349="","@9999","@"&amp;Correlation!L349)</f>
        <v>@9999</v>
      </c>
      <c r="M349" s="69" t="str">
        <f>IF(Correlation!M349="","@9999","@"&amp;Correlation!M349)</f>
        <v>@9999</v>
      </c>
      <c r="N349" s="69" t="str">
        <f>IF(Correlation!N349="","@9999","@"&amp;Correlation!N349)</f>
        <v>@9999</v>
      </c>
    </row>
    <row r="350" spans="1:14">
      <c r="A350" s="69" t="str">
        <f>IF(Correlation!A350="","@9999","@"&amp;Correlation!A350)</f>
        <v>@B</v>
      </c>
      <c r="B350" s="69" t="str">
        <f>IF(Correlation!B350="","@9999","@"&amp;Correlation!B350)</f>
        <v>@00-e</v>
      </c>
      <c r="C350" s="69" t="str">
        <f>IF(Correlation!C350="","@9999","@"&amp;Correlation!C350)</f>
        <v>@10.8</v>
      </c>
      <c r="D350" s="69" t="str">
        <f>IF(Correlation!D350="","@9999","@"&amp;Correlation!D350)</f>
        <v>@2314.8</v>
      </c>
      <c r="E350" s="69" t="str">
        <f>IF(Correlation!E350="","@9999","@"&amp;Correlation!E350)</f>
        <v>@9999</v>
      </c>
      <c r="F350" s="69" t="str">
        <f>IF(Correlation!F350="","@9999","@"&amp;Correlation!F350)</f>
        <v>@9999</v>
      </c>
      <c r="G350" s="69" t="str">
        <f>IF(Correlation!G350="","@9999","@"&amp;Correlation!G350)</f>
        <v>@9999</v>
      </c>
      <c r="H350" s="69" t="str">
        <f>IF(Correlation!H350="","@9999","@"&amp;Correlation!H350)</f>
        <v>@9999</v>
      </c>
      <c r="I350" s="69" t="str">
        <f>IF(Correlation!I350="","@9999","@"&amp;Correlation!I350)</f>
        <v>@9999</v>
      </c>
      <c r="J350" s="69" t="str">
        <f>IF(Correlation!J350="","@9999","@"&amp;Correlation!J350)</f>
        <v>@9999</v>
      </c>
      <c r="K350" s="69" t="str">
        <f>IF(Correlation!K350="","@9999","@"&amp;Correlation!K350)</f>
        <v>@9999</v>
      </c>
      <c r="L350" s="69" t="str">
        <f>IF(Correlation!L350="","@9999","@"&amp;Correlation!L350)</f>
        <v>@9999</v>
      </c>
      <c r="M350" s="69" t="str">
        <f>IF(Correlation!M350="","@9999","@"&amp;Correlation!M350)</f>
        <v>@9999</v>
      </c>
      <c r="N350" s="69" t="str">
        <f>IF(Correlation!N350="","@9999","@"&amp;Correlation!N350)</f>
        <v>@9999</v>
      </c>
    </row>
    <row r="351" spans="1:14">
      <c r="A351" s="69" t="str">
        <f>IF(Correlation!A351="","@9999","@"&amp;Correlation!A351)</f>
        <v>@B</v>
      </c>
      <c r="B351" s="69" t="str">
        <f>IF(Correlation!B351="","@9999","@"&amp;Correlation!B351)</f>
        <v>@01 a</v>
      </c>
      <c r="C351" s="69" t="str">
        <f>IF(Correlation!C351="","@9999","@"&amp;Correlation!C351)</f>
        <v>@15.5</v>
      </c>
      <c r="D351" s="69" t="str">
        <f>IF(Correlation!D351="","@9999","@"&amp;Correlation!D351)</f>
        <v>@2319.5</v>
      </c>
      <c r="E351" s="69" t="str">
        <f>IF(Correlation!E351="","@9999","@"&amp;Correlation!E351)</f>
        <v>@04 a</v>
      </c>
      <c r="F351" s="69" t="str">
        <f>IF(Correlation!F351="","@9999","@"&amp;Correlation!F351)</f>
        <v>@40.1</v>
      </c>
      <c r="G351" s="69" t="str">
        <f>IF(Correlation!G351="","@9999","@"&amp;Correlation!G351)</f>
        <v>@2312.4</v>
      </c>
      <c r="H351" s="69" t="str">
        <f>IF(Correlation!H351="","@9999","@"&amp;Correlation!H351)</f>
        <v>@9999</v>
      </c>
      <c r="I351" s="69" t="str">
        <f>IF(Correlation!I351="","@9999","@"&amp;Correlation!I351)</f>
        <v>@9999</v>
      </c>
      <c r="J351" s="69" t="str">
        <f>IF(Correlation!J351="","@9999","@"&amp;Correlation!J351)</f>
        <v>@9999</v>
      </c>
      <c r="K351" s="69" t="str">
        <f>IF(Correlation!K351="","@9999","@"&amp;Correlation!K351)</f>
        <v>@9999</v>
      </c>
      <c r="L351" s="69" t="str">
        <f>IF(Correlation!L351="","@9999","@"&amp;Correlation!L351)</f>
        <v>@9999</v>
      </c>
      <c r="M351" s="69" t="str">
        <f>IF(Correlation!M351="","@9999","@"&amp;Correlation!M351)</f>
        <v>@9999</v>
      </c>
      <c r="N351" s="69" t="str">
        <f>IF(Correlation!N351="","@9999","@"&amp;Correlation!N351)</f>
        <v>@2392.6</v>
      </c>
    </row>
    <row r="352" spans="1:14">
      <c r="A352" s="69" t="str">
        <f>IF(Correlation!A352="","@9999","@"&amp;Correlation!A352)</f>
        <v>@B</v>
      </c>
      <c r="B352" s="69" t="str">
        <f>IF(Correlation!B352="","@9999","@"&amp;Correlation!B352)</f>
        <v>@01 b</v>
      </c>
      <c r="C352" s="69" t="str">
        <f>IF(Correlation!C352="","@9999","@"&amp;Correlation!C352)</f>
        <v>@17.4</v>
      </c>
      <c r="D352" s="69" t="str">
        <f>IF(Correlation!D352="","@9999","@"&amp;Correlation!D352)</f>
        <v>@2321.4</v>
      </c>
      <c r="E352" s="69" t="str">
        <f>IF(Correlation!E352="","@9999","@"&amp;Correlation!E352)</f>
        <v>@04 b</v>
      </c>
      <c r="F352" s="69" t="str">
        <f>IF(Correlation!F352="","@9999","@"&amp;Correlation!F352)</f>
        <v>@41.6</v>
      </c>
      <c r="G352" s="69" t="str">
        <f>IF(Correlation!G352="","@9999","@"&amp;Correlation!G352)</f>
        <v>@2313.9</v>
      </c>
      <c r="H352" s="69" t="str">
        <f>IF(Correlation!H352="","@9999","@"&amp;Correlation!H352)</f>
        <v>@9999</v>
      </c>
      <c r="I352" s="69" t="str">
        <f>IF(Correlation!I352="","@9999","@"&amp;Correlation!I352)</f>
        <v>@9999</v>
      </c>
      <c r="J352" s="69" t="str">
        <f>IF(Correlation!J352="","@9999","@"&amp;Correlation!J352)</f>
        <v>@9999</v>
      </c>
      <c r="K352" s="69" t="str">
        <f>IF(Correlation!K352="","@9999","@"&amp;Correlation!K352)</f>
        <v>@9999</v>
      </c>
      <c r="L352" s="69" t="str">
        <f>IF(Correlation!L352="","@9999","@"&amp;Correlation!L352)</f>
        <v>@9999</v>
      </c>
      <c r="M352" s="69" t="str">
        <f>IF(Correlation!M352="","@9999","@"&amp;Correlation!M352)</f>
        <v>@9999</v>
      </c>
      <c r="N352" s="69" t="str">
        <f>IF(Correlation!N352="","@9999","@"&amp;Correlation!N352)</f>
        <v>@2394.1</v>
      </c>
    </row>
    <row r="353" spans="1:14">
      <c r="A353" s="69" t="str">
        <f>IF(Correlation!A353="","@9999","@"&amp;Correlation!A353)</f>
        <v>@B</v>
      </c>
      <c r="B353" s="69" t="str">
        <f>IF(Correlation!B353="","@9999","@"&amp;Correlation!B353)</f>
        <v>@02 a</v>
      </c>
      <c r="C353" s="69" t="str">
        <f>IF(Correlation!C353="","@9999","@"&amp;Correlation!C353)</f>
        <v>@42.5</v>
      </c>
      <c r="D353" s="69" t="str">
        <f>IF(Correlation!D353="","@9999","@"&amp;Correlation!D353)</f>
        <v>@2346.5</v>
      </c>
      <c r="E353" s="69" t="str">
        <f>IF(Correlation!E353="","@9999","@"&amp;Correlation!E353)</f>
        <v>@05 a</v>
      </c>
      <c r="F353" s="69" t="str">
        <f>IF(Correlation!F353="","@9999","@"&amp;Correlation!F353)</f>
        <v>@67.1</v>
      </c>
      <c r="G353" s="69" t="str">
        <f>IF(Correlation!G353="","@9999","@"&amp;Correlation!G353)</f>
        <v>@2339.4</v>
      </c>
      <c r="H353" s="69" t="str">
        <f>IF(Correlation!H353="","@9999","@"&amp;Correlation!H353)</f>
        <v>@9999</v>
      </c>
      <c r="I353" s="69" t="str">
        <f>IF(Correlation!I353="","@9999","@"&amp;Correlation!I353)</f>
        <v>@9999</v>
      </c>
      <c r="J353" s="69" t="str">
        <f>IF(Correlation!J353="","@9999","@"&amp;Correlation!J353)</f>
        <v>@9999</v>
      </c>
      <c r="K353" s="69" t="str">
        <f>IF(Correlation!K353="","@9999","@"&amp;Correlation!K353)</f>
        <v>@9999</v>
      </c>
      <c r="L353" s="69" t="str">
        <f>IF(Correlation!L353="","@9999","@"&amp;Correlation!L353)</f>
        <v>@9999</v>
      </c>
      <c r="M353" s="69" t="str">
        <f>IF(Correlation!M353="","@9999","@"&amp;Correlation!M353)</f>
        <v>@9999</v>
      </c>
      <c r="N353" s="69" t="str">
        <f>IF(Correlation!N353="","@9999","@"&amp;Correlation!N353)</f>
        <v>@2419.6</v>
      </c>
    </row>
    <row r="354" spans="1:14">
      <c r="A354" s="69" t="str">
        <f>IF(Correlation!A354="","@9999","@"&amp;Correlation!A354)</f>
        <v>@B</v>
      </c>
      <c r="B354" s="69" t="str">
        <f>IF(Correlation!B354="","@9999","@"&amp;Correlation!B354)</f>
        <v>@02 b</v>
      </c>
      <c r="C354" s="69" t="str">
        <f>IF(Correlation!C354="","@9999","@"&amp;Correlation!C354)</f>
        <v>@43.8</v>
      </c>
      <c r="D354" s="69" t="str">
        <f>IF(Correlation!D354="","@9999","@"&amp;Correlation!D354)</f>
        <v>@2347.8</v>
      </c>
      <c r="E354" s="69" t="str">
        <f>IF(Correlation!E354="","@9999","@"&amp;Correlation!E354)</f>
        <v>@05 b</v>
      </c>
      <c r="F354" s="69" t="str">
        <f>IF(Correlation!F354="","@9999","@"&amp;Correlation!F354)</f>
        <v>@68.1</v>
      </c>
      <c r="G354" s="69" t="str">
        <f>IF(Correlation!G354="","@9999","@"&amp;Correlation!G354)</f>
        <v>@2340.4</v>
      </c>
      <c r="H354" s="69" t="str">
        <f>IF(Correlation!H354="","@9999","@"&amp;Correlation!H354)</f>
        <v>@9999</v>
      </c>
      <c r="I354" s="69" t="str">
        <f>IF(Correlation!I354="","@9999","@"&amp;Correlation!I354)</f>
        <v>@9999</v>
      </c>
      <c r="J354" s="69" t="str">
        <f>IF(Correlation!J354="","@9999","@"&amp;Correlation!J354)</f>
        <v>@9999</v>
      </c>
      <c r="K354" s="69" t="str">
        <f>IF(Correlation!K354="","@9999","@"&amp;Correlation!K354)</f>
        <v>@9999</v>
      </c>
      <c r="L354" s="69" t="str">
        <f>IF(Correlation!L354="","@9999","@"&amp;Correlation!L354)</f>
        <v>@9999</v>
      </c>
      <c r="M354" s="69" t="str">
        <f>IF(Correlation!M354="","@9999","@"&amp;Correlation!M354)</f>
        <v>@9999</v>
      </c>
      <c r="N354" s="69" t="str">
        <f>IF(Correlation!N354="","@9999","@"&amp;Correlation!N354)</f>
        <v>@2420.6</v>
      </c>
    </row>
    <row r="355" spans="1:14">
      <c r="A355" s="69" t="str">
        <f>IF(Correlation!A355="","@9999","@"&amp;Correlation!A355)</f>
        <v>@B</v>
      </c>
      <c r="B355" s="69" t="str">
        <f>IF(Correlation!B355="","@9999","@"&amp;Correlation!B355)</f>
        <v>@9999</v>
      </c>
      <c r="C355" s="69" t="str">
        <f>IF(Correlation!C355="","@9999","@"&amp;Correlation!C355)</f>
        <v>@9999</v>
      </c>
      <c r="D355" s="69" t="str">
        <f>IF(Correlation!D355="","@9999","@"&amp;Correlation!D355)</f>
        <v>@9999</v>
      </c>
      <c r="E355" s="69" t="str">
        <f>IF(Correlation!E355="","@9999","@"&amp;Correlation!E355)</f>
        <v>@06 a</v>
      </c>
      <c r="F355" s="69" t="str">
        <f>IF(Correlation!F355="","@9999","@"&amp;Correlation!F355)</f>
        <v>@81.4</v>
      </c>
      <c r="G355" s="69" t="str">
        <f>IF(Correlation!G355="","@9999","@"&amp;Correlation!G355)</f>
        <v>@2353.7</v>
      </c>
      <c r="H355" s="69" t="str">
        <f>IF(Correlation!H355="","@9999","@"&amp;Correlation!H355)</f>
        <v>@9999</v>
      </c>
      <c r="I355" s="69" t="str">
        <f>IF(Correlation!I355="","@9999","@"&amp;Correlation!I355)</f>
        <v>@9999</v>
      </c>
      <c r="J355" s="69" t="str">
        <f>IF(Correlation!J355="","@9999","@"&amp;Correlation!J355)</f>
        <v>@9999</v>
      </c>
      <c r="K355" s="69" t="str">
        <f>IF(Correlation!K355="","@9999","@"&amp;Correlation!K355)</f>
        <v>@9999</v>
      </c>
      <c r="L355" s="69" t="str">
        <f>IF(Correlation!L355="","@9999","@"&amp;Correlation!L355)</f>
        <v>@9999</v>
      </c>
      <c r="M355" s="69" t="str">
        <f>IF(Correlation!M355="","@9999","@"&amp;Correlation!M355)</f>
        <v>@9999</v>
      </c>
      <c r="N355" s="69" t="str">
        <f>IF(Correlation!N355="","@9999","@"&amp;Correlation!N355)</f>
        <v>@2433.9</v>
      </c>
    </row>
    <row r="356" spans="1:14">
      <c r="A356" s="69" t="str">
        <f>IF(Correlation!A356="","@9999","@"&amp;Correlation!A356)</f>
        <v>@B</v>
      </c>
      <c r="B356" s="69" t="str">
        <f>IF(Correlation!B356="","@9999","@"&amp;Correlation!B356)</f>
        <v>@9999</v>
      </c>
      <c r="C356" s="69" t="str">
        <f>IF(Correlation!C356="","@9999","@"&amp;Correlation!C356)</f>
        <v>@9999</v>
      </c>
      <c r="D356" s="69" t="str">
        <f>IF(Correlation!D356="","@9999","@"&amp;Correlation!D356)</f>
        <v>@9999</v>
      </c>
      <c r="E356" s="69" t="str">
        <f>IF(Correlation!E356="","@9999","@"&amp;Correlation!E356)</f>
        <v>@06 b</v>
      </c>
      <c r="F356" s="69" t="str">
        <f>IF(Correlation!F356="","@9999","@"&amp;Correlation!F356)</f>
        <v>@84.3</v>
      </c>
      <c r="G356" s="69" t="str">
        <f>IF(Correlation!G356="","@9999","@"&amp;Correlation!G356)</f>
        <v>@2356.6</v>
      </c>
      <c r="H356" s="69" t="str">
        <f>IF(Correlation!H356="","@9999","@"&amp;Correlation!H356)</f>
        <v>@9999</v>
      </c>
      <c r="I356" s="69" t="str">
        <f>IF(Correlation!I356="","@9999","@"&amp;Correlation!I356)</f>
        <v>@9999</v>
      </c>
      <c r="J356" s="69" t="str">
        <f>IF(Correlation!J356="","@9999","@"&amp;Correlation!J356)</f>
        <v>@9999</v>
      </c>
      <c r="K356" s="69" t="str">
        <f>IF(Correlation!K356="","@9999","@"&amp;Correlation!K356)</f>
        <v>@9999</v>
      </c>
      <c r="L356" s="69" t="str">
        <f>IF(Correlation!L356="","@9999","@"&amp;Correlation!L356)</f>
        <v>@9999</v>
      </c>
      <c r="M356" s="69" t="str">
        <f>IF(Correlation!M356="","@9999","@"&amp;Correlation!M356)</f>
        <v>@9999</v>
      </c>
      <c r="N356" s="69" t="str">
        <f>IF(Correlation!N356="","@9999","@"&amp;Correlation!N356)</f>
        <v>@2436.8</v>
      </c>
    </row>
    <row r="357" spans="1:14">
      <c r="A357" s="69" t="str">
        <f>IF(Correlation!A357="","@9999","@"&amp;Correlation!A357)</f>
        <v>@B</v>
      </c>
      <c r="B357" s="69" t="str">
        <f>IF(Correlation!B357="","@9999","@"&amp;Correlation!B357)</f>
        <v>@03 a</v>
      </c>
      <c r="C357" s="69" t="str">
        <f>IF(Correlation!C357="","@9999","@"&amp;Correlation!C357)</f>
        <v>@63.8</v>
      </c>
      <c r="D357" s="69" t="str">
        <f>IF(Correlation!D357="","@9999","@"&amp;Correlation!D357)</f>
        <v>@2367.8</v>
      </c>
      <c r="E357" s="69" t="str">
        <f>IF(Correlation!E357="","@9999","@"&amp;Correlation!E357)</f>
        <v>@07</v>
      </c>
      <c r="F357" s="69" t="str">
        <f>IF(Correlation!F357="","@9999","@"&amp;Correlation!F357)</f>
        <v>@89</v>
      </c>
      <c r="G357" s="69" t="str">
        <f>IF(Correlation!G357="","@9999","@"&amp;Correlation!G357)</f>
        <v>@2361.3</v>
      </c>
      <c r="H357" s="69" t="str">
        <f>IF(Correlation!H357="","@9999","@"&amp;Correlation!H357)</f>
        <v>@9999</v>
      </c>
      <c r="I357" s="69" t="str">
        <f>IF(Correlation!I357="","@9999","@"&amp;Correlation!I357)</f>
        <v>@9999</v>
      </c>
      <c r="J357" s="69" t="str">
        <f>IF(Correlation!J357="","@9999","@"&amp;Correlation!J357)</f>
        <v>@9999</v>
      </c>
      <c r="K357" s="69" t="str">
        <f>IF(Correlation!K357="","@9999","@"&amp;Correlation!K357)</f>
        <v>@9999</v>
      </c>
      <c r="L357" s="69" t="str">
        <f>IF(Correlation!L357="","@9999","@"&amp;Correlation!L357)</f>
        <v>@9999</v>
      </c>
      <c r="M357" s="69" t="str">
        <f>IF(Correlation!M357="","@9999","@"&amp;Correlation!M357)</f>
        <v>@9999</v>
      </c>
      <c r="N357" s="69" t="str">
        <f>IF(Correlation!N357="","@9999","@"&amp;Correlation!N357)</f>
        <v>@2441.5</v>
      </c>
    </row>
    <row r="358" spans="1:14">
      <c r="A358" s="69" t="str">
        <f>IF(Correlation!A358="","@9999","@"&amp;Correlation!A358)</f>
        <v>@B</v>
      </c>
      <c r="B358" s="69" t="str">
        <f>IF(Correlation!B358="","@9999","@"&amp;Correlation!B358)</f>
        <v>@03 b</v>
      </c>
      <c r="C358" s="69" t="str">
        <f>IF(Correlation!C358="","@9999","@"&amp;Correlation!C358)</f>
        <v>@65.4</v>
      </c>
      <c r="D358" s="69" t="str">
        <f>IF(Correlation!D358="","@9999","@"&amp;Correlation!D358)</f>
        <v>@2369.4</v>
      </c>
      <c r="E358" s="69" t="str">
        <f>IF(Correlation!E358="","@9999","@"&amp;Correlation!E358)</f>
        <v>@9999</v>
      </c>
      <c r="F358" s="69" t="str">
        <f>IF(Correlation!F358="","@9999","@"&amp;Correlation!F358)</f>
        <v>@9999</v>
      </c>
      <c r="G358" s="69" t="str">
        <f>IF(Correlation!G358="","@9999","@"&amp;Correlation!G358)</f>
        <v>@9999</v>
      </c>
      <c r="H358" s="69" t="str">
        <f>IF(Correlation!H358="","@9999","@"&amp;Correlation!H358)</f>
        <v>@9999</v>
      </c>
      <c r="I358" s="69" t="str">
        <f>IF(Correlation!I358="","@9999","@"&amp;Correlation!I358)</f>
        <v>@9999</v>
      </c>
      <c r="J358" s="69" t="str">
        <f>IF(Correlation!J358="","@9999","@"&amp;Correlation!J358)</f>
        <v>@9999</v>
      </c>
      <c r="K358" s="69" t="str">
        <f>IF(Correlation!K358="","@9999","@"&amp;Correlation!K358)</f>
        <v>@9999</v>
      </c>
      <c r="L358" s="69" t="str">
        <f>IF(Correlation!L358="","@9999","@"&amp;Correlation!L358)</f>
        <v>@9999</v>
      </c>
      <c r="M358" s="69" t="str">
        <f>IF(Correlation!M358="","@9999","@"&amp;Correlation!M358)</f>
        <v>@9999</v>
      </c>
      <c r="N358" s="69" t="str">
        <f>IF(Correlation!N358="","@9999","@"&amp;Correlation!N358)</f>
        <v>@9999</v>
      </c>
    </row>
    <row r="359" spans="1:14">
      <c r="A359" s="69" t="str">
        <f>IF(Correlation!A359="","@9999","@"&amp;Correlation!A359)</f>
        <v>@B</v>
      </c>
      <c r="B359" s="69" t="str">
        <f>IF(Correlation!B359="","@9999","@"&amp;Correlation!B359)</f>
        <v>@04 from</v>
      </c>
      <c r="C359" s="69" t="str">
        <f>IF(Correlation!C359="","@9999","@"&amp;Correlation!C359)</f>
        <v>@76.6</v>
      </c>
      <c r="D359" s="69" t="str">
        <f>IF(Correlation!D359="","@9999","@"&amp;Correlation!D359)</f>
        <v>@2380.6</v>
      </c>
      <c r="E359" s="69" t="str">
        <f>IF(Correlation!E359="","@9999","@"&amp;Correlation!E359)</f>
        <v>@9999</v>
      </c>
      <c r="F359" s="69" t="str">
        <f>IF(Correlation!F359="","@9999","@"&amp;Correlation!F359)</f>
        <v>@9999</v>
      </c>
      <c r="G359" s="69" t="str">
        <f>IF(Correlation!G359="","@9999","@"&amp;Correlation!G359)</f>
        <v>@9999</v>
      </c>
      <c r="H359" s="69" t="str">
        <f>IF(Correlation!H359="","@9999","@"&amp;Correlation!H359)</f>
        <v>@9999</v>
      </c>
      <c r="I359" s="69" t="str">
        <f>IF(Correlation!I359="","@9999","@"&amp;Correlation!I359)</f>
        <v>@9999</v>
      </c>
      <c r="J359" s="69" t="str">
        <f>IF(Correlation!J359="","@9999","@"&amp;Correlation!J359)</f>
        <v>@9999</v>
      </c>
      <c r="K359" s="69" t="str">
        <f>IF(Correlation!K359="","@9999","@"&amp;Correlation!K359)</f>
        <v>@9999</v>
      </c>
      <c r="L359" s="69" t="str">
        <f>IF(Correlation!L359="","@9999","@"&amp;Correlation!L359)</f>
        <v>@9999</v>
      </c>
      <c r="M359" s="69" t="str">
        <f>IF(Correlation!M359="","@9999","@"&amp;Correlation!M359)</f>
        <v>@9999</v>
      </c>
      <c r="N359" s="69" t="str">
        <f>IF(Correlation!N359="","@9999","@"&amp;Correlation!N359)</f>
        <v>@9999</v>
      </c>
    </row>
    <row r="360" spans="1:14">
      <c r="A360" s="69" t="str">
        <f>IF(Correlation!A360="","@9999","@"&amp;Correlation!A360)</f>
        <v>@B</v>
      </c>
      <c r="B360" s="69" t="str">
        <f>IF(Correlation!B360="","@9999","@"&amp;Correlation!B360)</f>
        <v>@04 to</v>
      </c>
      <c r="C360" s="69" t="str">
        <f>IF(Correlation!C360="","@9999","@"&amp;Correlation!C360)</f>
        <v>@77.8</v>
      </c>
      <c r="D360" s="69" t="str">
        <f>IF(Correlation!D360="","@9999","@"&amp;Correlation!D360)</f>
        <v>@2381.8</v>
      </c>
      <c r="E360" s="69" t="str">
        <f>IF(Correlation!E360="","@9999","@"&amp;Correlation!E360)</f>
        <v xml:space="preserve">@08 </v>
      </c>
      <c r="F360" s="69" t="str">
        <f>IF(Correlation!F360="","@9999","@"&amp;Correlation!F360)</f>
        <v>@103.1</v>
      </c>
      <c r="G360" s="69" t="str">
        <f>IF(Correlation!G360="","@9999","@"&amp;Correlation!G360)</f>
        <v>@2375.4</v>
      </c>
      <c r="H360" s="69" t="str">
        <f>IF(Correlation!H360="","@9999","@"&amp;Correlation!H360)</f>
        <v>@9999</v>
      </c>
      <c r="I360" s="69" t="str">
        <f>IF(Correlation!I360="","@9999","@"&amp;Correlation!I360)</f>
        <v>@9999</v>
      </c>
      <c r="J360" s="69" t="str">
        <f>IF(Correlation!J360="","@9999","@"&amp;Correlation!J360)</f>
        <v>@9999</v>
      </c>
      <c r="K360" s="69" t="str">
        <f>IF(Correlation!K360="","@9999","@"&amp;Correlation!K360)</f>
        <v>@9999</v>
      </c>
      <c r="L360" s="69" t="str">
        <f>IF(Correlation!L360="","@9999","@"&amp;Correlation!L360)</f>
        <v>@9999</v>
      </c>
      <c r="M360" s="69" t="str">
        <f>IF(Correlation!M360="","@9999","@"&amp;Correlation!M360)</f>
        <v>@9999</v>
      </c>
      <c r="N360" s="69" t="str">
        <f>IF(Correlation!N360="","@9999","@"&amp;Correlation!N360)</f>
        <v>@2455.6</v>
      </c>
    </row>
    <row r="361" spans="1:14">
      <c r="A361" s="69" t="str">
        <f>IF(Correlation!A361="","@9999","@"&amp;Correlation!A361)</f>
        <v>@B</v>
      </c>
      <c r="B361" s="69" t="str">
        <f>IF(Correlation!B361="","@9999","@"&amp;Correlation!B361)</f>
        <v>@9999</v>
      </c>
      <c r="C361" s="69" t="str">
        <f>IF(Correlation!C361="","@9999","@"&amp;Correlation!C361)</f>
        <v>@9999</v>
      </c>
      <c r="D361" s="69" t="str">
        <f>IF(Correlation!D361="","@9999","@"&amp;Correlation!D361)</f>
        <v>@9999</v>
      </c>
      <c r="E361" s="69" t="str">
        <f>IF(Correlation!E361="","@9999","@"&amp;Correlation!E361)</f>
        <v>@a</v>
      </c>
      <c r="F361" s="69" t="str">
        <f>IF(Correlation!F361="","@9999","@"&amp;Correlation!F361)</f>
        <v>@111.9</v>
      </c>
      <c r="G361" s="69" t="str">
        <f>IF(Correlation!G361="","@9999","@"&amp;Correlation!G361)</f>
        <v>@2384.2</v>
      </c>
      <c r="H361" s="69" t="str">
        <f>IF(Correlation!H361="","@9999","@"&amp;Correlation!H361)</f>
        <v>@9999</v>
      </c>
      <c r="I361" s="69" t="str">
        <f>IF(Correlation!I361="","@9999","@"&amp;Correlation!I361)</f>
        <v>@9999</v>
      </c>
      <c r="J361" s="69" t="str">
        <f>IF(Correlation!J361="","@9999","@"&amp;Correlation!J361)</f>
        <v>@9999</v>
      </c>
      <c r="K361" s="69" t="str">
        <f>IF(Correlation!K361="","@9999","@"&amp;Correlation!K361)</f>
        <v>@9999</v>
      </c>
      <c r="L361" s="69" t="str">
        <f>IF(Correlation!L361="","@9999","@"&amp;Correlation!L361)</f>
        <v>@9999</v>
      </c>
      <c r="M361" s="69" t="str">
        <f>IF(Correlation!M361="","@9999","@"&amp;Correlation!M361)</f>
        <v>@9999</v>
      </c>
      <c r="N361" s="69" t="str">
        <f>IF(Correlation!N361="","@9999","@"&amp;Correlation!N361)</f>
        <v>@2464.4</v>
      </c>
    </row>
    <row r="362" spans="1:14">
      <c r="A362" s="69" t="str">
        <f>IF(Correlation!A362="","@9999","@"&amp;Correlation!A362)</f>
        <v>@K-023</v>
      </c>
      <c r="B362" s="69" t="str">
        <f>IF(Correlation!B362="","@9999","@"&amp;Correlation!B362)</f>
        <v>@06</v>
      </c>
      <c r="C362" s="69" t="str">
        <f>IF(Correlation!C362="","@9999","@"&amp;Correlation!C362)</f>
        <v>@123.2</v>
      </c>
      <c r="D362" s="69" t="str">
        <f>IF(Correlation!D362="","@9999","@"&amp;Correlation!D362)</f>
        <v>@2427.2</v>
      </c>
      <c r="E362" s="69" t="str">
        <f>IF(Correlation!E362="","@9999","@"&amp;Correlation!E362)</f>
        <v xml:space="preserve">@09 </v>
      </c>
      <c r="F362" s="69" t="str">
        <f>IF(Correlation!F362="","@9999","@"&amp;Correlation!F362)</f>
        <v>@149.2</v>
      </c>
      <c r="G362" s="69" t="str">
        <f>IF(Correlation!G362="","@9999","@"&amp;Correlation!G362)</f>
        <v>@2421.5</v>
      </c>
      <c r="H362" s="69" t="str">
        <f>IF(Correlation!H362="","@9999","@"&amp;Correlation!H362)</f>
        <v>@9999</v>
      </c>
      <c r="I362" s="69" t="str">
        <f>IF(Correlation!I362="","@9999","@"&amp;Correlation!I362)</f>
        <v>@9999</v>
      </c>
      <c r="J362" s="69" t="str">
        <f>IF(Correlation!J362="","@9999","@"&amp;Correlation!J362)</f>
        <v>@9999</v>
      </c>
      <c r="K362" s="69" t="str">
        <f>IF(Correlation!K362="","@9999","@"&amp;Correlation!K362)</f>
        <v>@9999</v>
      </c>
      <c r="L362" s="69" t="str">
        <f>IF(Correlation!L362="","@9999","@"&amp;Correlation!L362)</f>
        <v xml:space="preserve">@ </v>
      </c>
      <c r="M362" s="69" t="str">
        <f>IF(Correlation!M362="","@9999","@"&amp;Correlation!M362)</f>
        <v>@9999</v>
      </c>
      <c r="N362" s="69" t="str">
        <f>IF(Correlation!N362="","@9999","@"&amp;Correlation!N362)</f>
        <v>@2501.7</v>
      </c>
    </row>
    <row r="363" spans="1:14">
      <c r="A363" s="69" t="str">
        <f>IF(Correlation!A363="","@9999","@"&amp;Correlation!A363)</f>
        <v>@A</v>
      </c>
      <c r="B363" s="69" t="str">
        <f>IF(Correlation!B363="","@9999","@"&amp;Correlation!B363)</f>
        <v>@07</v>
      </c>
      <c r="C363" s="69" t="str">
        <f>IF(Correlation!C363="","@9999","@"&amp;Correlation!C363)</f>
        <v>@124.8</v>
      </c>
      <c r="D363" s="69" t="str">
        <f>IF(Correlation!D363="","@9999","@"&amp;Correlation!D363)</f>
        <v>@2428.8</v>
      </c>
      <c r="E363" s="69" t="str">
        <f>IF(Correlation!E363="","@9999","@"&amp;Correlation!E363)</f>
        <v>@9999</v>
      </c>
      <c r="F363" s="69" t="str">
        <f>IF(Correlation!F363="","@9999","@"&amp;Correlation!F363)</f>
        <v>@9999</v>
      </c>
      <c r="G363" s="69" t="str">
        <f>IF(Correlation!G363="","@9999","@"&amp;Correlation!G363)</f>
        <v>@9999</v>
      </c>
      <c r="H363" s="69" t="str">
        <f>IF(Correlation!H363="","@9999","@"&amp;Correlation!H363)</f>
        <v>@9999</v>
      </c>
      <c r="I363" s="69" t="str">
        <f>IF(Correlation!I363="","@9999","@"&amp;Correlation!I363)</f>
        <v>@9999</v>
      </c>
      <c r="J363" s="69" t="str">
        <f>IF(Correlation!J363="","@9999","@"&amp;Correlation!J363)</f>
        <v>@9999</v>
      </c>
      <c r="K363" s="69" t="str">
        <f>IF(Correlation!K363="","@9999","@"&amp;Correlation!K363)</f>
        <v>@9999</v>
      </c>
      <c r="L363" s="69" t="str">
        <f>IF(Correlation!L363="","@9999","@"&amp;Correlation!L363)</f>
        <v>@9999</v>
      </c>
      <c r="M363" s="69" t="str">
        <f>IF(Correlation!M363="","@9999","@"&amp;Correlation!M363)</f>
        <v>@9999</v>
      </c>
      <c r="N363" s="69" t="str">
        <f>IF(Correlation!N363="","@9999","@"&amp;Correlation!N363)</f>
        <v>@2503.3</v>
      </c>
    </row>
    <row r="364" spans="1:14">
      <c r="A364" s="69" t="str">
        <f>IF(Correlation!A364="","@9999","@"&amp;Correlation!A364)</f>
        <v>@A</v>
      </c>
      <c r="B364" s="69" t="str">
        <f>IF(Correlation!B364="","@9999","@"&amp;Correlation!B364)</f>
        <v>@9999</v>
      </c>
      <c r="C364" s="69" t="str">
        <f>IF(Correlation!C364="","@9999","@"&amp;Correlation!C364)</f>
        <v>@9999</v>
      </c>
      <c r="D364" s="69" t="str">
        <f>IF(Correlation!D364="","@9999","@"&amp;Correlation!D364)</f>
        <v>@9999</v>
      </c>
      <c r="E364" s="69" t="str">
        <f>IF(Correlation!E364="","@9999","@"&amp;Correlation!E364)</f>
        <v>@B-12 bottom</v>
      </c>
      <c r="F364" s="69" t="str">
        <f>IF(Correlation!F364="","@9999","@"&amp;Correlation!F364)</f>
        <v>@157.7</v>
      </c>
      <c r="G364" s="69" t="str">
        <f>IF(Correlation!G364="","@9999","@"&amp;Correlation!G364)</f>
        <v>@2430</v>
      </c>
      <c r="H364" s="69" t="str">
        <f>IF(Correlation!H364="","@9999","@"&amp;Correlation!H364)</f>
        <v>@9999</v>
      </c>
      <c r="I364" s="69" t="str">
        <f>IF(Correlation!I364="","@9999","@"&amp;Correlation!I364)</f>
        <v>@9999</v>
      </c>
      <c r="J364" s="69" t="str">
        <f>IF(Correlation!J364="","@9999","@"&amp;Correlation!J364)</f>
        <v>@9999</v>
      </c>
      <c r="K364" s="69" t="str">
        <f>IF(Correlation!K364="","@9999","@"&amp;Correlation!K364)</f>
        <v>@9999</v>
      </c>
      <c r="L364" s="69" t="str">
        <f>IF(Correlation!L364="","@9999","@"&amp;Correlation!L364)</f>
        <v>@9999</v>
      </c>
      <c r="M364" s="69" t="str">
        <f>IF(Correlation!M364="","@9999","@"&amp;Correlation!M364)</f>
        <v>@9999</v>
      </c>
      <c r="N364" s="69" t="str">
        <f>IF(Correlation!N364="","@9999","@"&amp;Correlation!N364)</f>
        <v>@9999</v>
      </c>
    </row>
    <row r="365" spans="1:14">
      <c r="A365" s="69" t="str">
        <f>IF(Correlation!A365="","@9999","@"&amp;Correlation!A365)</f>
        <v>@A</v>
      </c>
      <c r="B365" s="69" t="str">
        <f>IF(Correlation!B365="","@9999","@"&amp;Correlation!B365)</f>
        <v>@9999</v>
      </c>
      <c r="C365" s="69" t="str">
        <f>IF(Correlation!C365="","@9999","@"&amp;Correlation!C365)</f>
        <v>@9999</v>
      </c>
      <c r="D365" s="69" t="str">
        <f>IF(Correlation!D365="","@9999","@"&amp;Correlation!D365)</f>
        <v>@9999</v>
      </c>
      <c r="E365" s="69" t="str">
        <f>IF(Correlation!E365="","@9999","@"&amp;Correlation!E365)</f>
        <v>@9999</v>
      </c>
      <c r="F365" s="69" t="str">
        <f>IF(Correlation!F365="","@9999","@"&amp;Correlation!F365)</f>
        <v>@Amended depth*</v>
      </c>
      <c r="G365" s="69" t="str">
        <f>IF(Correlation!G365="","@9999","@"&amp;Correlation!G365)</f>
        <v>@9999</v>
      </c>
      <c r="H365" s="69" t="str">
        <f>IF(Correlation!H365="","@9999","@"&amp;Correlation!H365)</f>
        <v>@Depth as it reads in the photo*</v>
      </c>
      <c r="I365" s="69" t="str">
        <f>IF(Correlation!I365="","@9999","@"&amp;Correlation!I365)</f>
        <v>@9999</v>
      </c>
      <c r="J365" s="69" t="str">
        <f>IF(Correlation!J365="","@9999","@"&amp;Correlation!J365)</f>
        <v>@9999</v>
      </c>
      <c r="K365" s="69" t="str">
        <f>IF(Correlation!K365="","@9999","@"&amp;Correlation!K365)</f>
        <v>@9999</v>
      </c>
      <c r="L365" s="69" t="str">
        <f>IF(Correlation!L365="","@9999","@"&amp;Correlation!L365)</f>
        <v>@9999</v>
      </c>
      <c r="M365" s="69" t="str">
        <f>IF(Correlation!M365="","@9999","@"&amp;Correlation!M365)</f>
        <v>@9999</v>
      </c>
      <c r="N365" s="69" t="str">
        <f>IF(Correlation!N365="","@9999","@"&amp;Correlation!N365)</f>
        <v>@9999</v>
      </c>
    </row>
    <row r="366" spans="1:14">
      <c r="A366" s="69" t="str">
        <f>IF(Correlation!A366="","@9999","@"&amp;Correlation!A366)</f>
        <v>@A</v>
      </c>
      <c r="B366" s="69" t="str">
        <f>IF(Correlation!B366="","@9999","@"&amp;Correlation!B366)</f>
        <v>@9999</v>
      </c>
      <c r="C366" s="69" t="str">
        <f>IF(Correlation!C366="","@9999","@"&amp;Correlation!C366)</f>
        <v>@9999</v>
      </c>
      <c r="D366" s="69" t="str">
        <f>IF(Correlation!D366="","@9999","@"&amp;Correlation!D366)</f>
        <v>@9999</v>
      </c>
      <c r="E366" s="69" t="str">
        <f>IF(Correlation!E366="","@9999","@"&amp;Correlation!E366)</f>
        <v>@B-13 top</v>
      </c>
      <c r="F366" s="69" t="str">
        <f>IF(Correlation!F366="","@9999","@"&amp;Correlation!F366)</f>
        <v>@0</v>
      </c>
      <c r="G366" s="69" t="str">
        <f>IF(Correlation!G366="","@9999","@"&amp;Correlation!G366)</f>
        <v>@2435.5</v>
      </c>
      <c r="H366" s="69" t="str">
        <f>IF(Correlation!H366="","@9999","@"&amp;Correlation!H366)</f>
        <v>@-1.5</v>
      </c>
      <c r="I366" s="69" t="str">
        <f>IF(Correlation!I366="","@9999","@"&amp;Correlation!I366)</f>
        <v>@9999</v>
      </c>
      <c r="J366" s="69" t="str">
        <f>IF(Correlation!J366="","@9999","@"&amp;Correlation!J366)</f>
        <v>@9999</v>
      </c>
      <c r="K366" s="69" t="str">
        <f>IF(Correlation!K366="","@9999","@"&amp;Correlation!K366)</f>
        <v>@9999</v>
      </c>
      <c r="L366" s="69" t="str">
        <f>IF(Correlation!L366="","@9999","@"&amp;Correlation!L366)</f>
        <v>@9999</v>
      </c>
      <c r="M366" s="69" t="str">
        <f>IF(Correlation!M366="","@9999","@"&amp;Correlation!M366)</f>
        <v>@9999</v>
      </c>
      <c r="N366" s="69" t="str">
        <f>IF(Correlation!N366="","@9999","@"&amp;Correlation!N366)</f>
        <v>@9999</v>
      </c>
    </row>
    <row r="367" spans="1:14">
      <c r="A367" s="69" t="str">
        <f>IF(Correlation!A367="","@9999","@"&amp;Correlation!A367)</f>
        <v>@A</v>
      </c>
      <c r="B367" s="69" t="str">
        <f>IF(Correlation!B367="","@9999","@"&amp;Correlation!B367)</f>
        <v>@9999</v>
      </c>
      <c r="C367" s="69" t="str">
        <f>IF(Correlation!C367="","@9999","@"&amp;Correlation!C367)</f>
        <v>@9999</v>
      </c>
      <c r="D367" s="69" t="str">
        <f>IF(Correlation!D367="","@9999","@"&amp;Correlation!D367)</f>
        <v>@9999</v>
      </c>
      <c r="E367" s="69" t="str">
        <f>IF(Correlation!E367="","@9999","@"&amp;Correlation!E367)</f>
        <v>@01</v>
      </c>
      <c r="F367" s="69" t="str">
        <f>IF(Correlation!F367="","@9999","@"&amp;Correlation!F367)</f>
        <v>@8.1</v>
      </c>
      <c r="G367" s="69" t="str">
        <f>IF(Correlation!G367="","@9999","@"&amp;Correlation!G367)</f>
        <v>@2443.6</v>
      </c>
      <c r="H367" s="69" t="str">
        <f>IF(Correlation!H367="","@9999","@"&amp;Correlation!H367)</f>
        <v>@6.6</v>
      </c>
      <c r="I367" s="69" t="str">
        <f>IF(Correlation!I367="","@9999","@"&amp;Correlation!I367)</f>
        <v>@9999</v>
      </c>
      <c r="J367" s="69" t="str">
        <f>IF(Correlation!J367="","@9999","@"&amp;Correlation!J367)</f>
        <v>@9999</v>
      </c>
      <c r="K367" s="69" t="str">
        <f>IF(Correlation!K367="","@9999","@"&amp;Correlation!K367)</f>
        <v>@9999</v>
      </c>
      <c r="L367" s="69" t="str">
        <f>IF(Correlation!L367="","@9999","@"&amp;Correlation!L367)</f>
        <v>@9999</v>
      </c>
      <c r="M367" s="69" t="str">
        <f>IF(Correlation!M367="","@9999","@"&amp;Correlation!M367)</f>
        <v>@9999</v>
      </c>
      <c r="N367" s="69" t="str">
        <f>IF(Correlation!N367="","@9999","@"&amp;Correlation!N367)</f>
        <v>@9999</v>
      </c>
    </row>
    <row r="368" spans="1:14">
      <c r="A368" s="69" t="str">
        <f>IF(Correlation!A368="","@9999","@"&amp;Correlation!A368)</f>
        <v>@K-024</v>
      </c>
      <c r="B368" s="69" t="str">
        <f>IF(Correlation!B368="","@9999","@"&amp;Correlation!B368)</f>
        <v>@08</v>
      </c>
      <c r="C368" s="69" t="str">
        <f>IF(Correlation!C368="","@9999","@"&amp;Correlation!C368)</f>
        <v>@155.8</v>
      </c>
      <c r="D368" s="69" t="str">
        <f>IF(Correlation!D368="","@9999","@"&amp;Correlation!D368)</f>
        <v>@2459.8</v>
      </c>
      <c r="E368" s="69" t="str">
        <f>IF(Correlation!E368="","@9999","@"&amp;Correlation!E368)</f>
        <v>@02</v>
      </c>
      <c r="F368" s="69" t="str">
        <f>IF(Correlation!F368="","@9999","@"&amp;Correlation!F368)</f>
        <v>@20.5</v>
      </c>
      <c r="G368" s="69" t="str">
        <f>IF(Correlation!G368="","@9999","@"&amp;Correlation!G368)</f>
        <v>@2456</v>
      </c>
      <c r="H368" s="69" t="str">
        <f>IF(Correlation!H368="","@9999","@"&amp;Correlation!H368)</f>
        <v>@19</v>
      </c>
      <c r="I368" s="69" t="str">
        <f>IF(Correlation!I368="","@9999","@"&amp;Correlation!I368)</f>
        <v>@9999</v>
      </c>
      <c r="J368" s="69" t="str">
        <f>IF(Correlation!J368="","@9999","@"&amp;Correlation!J368)</f>
        <v>@9999</v>
      </c>
      <c r="K368" s="69" t="str">
        <f>IF(Correlation!K368="","@9999","@"&amp;Correlation!K368)</f>
        <v>@9999</v>
      </c>
      <c r="L368" s="69" t="str">
        <f>IF(Correlation!L368="","@9999","@"&amp;Correlation!L368)</f>
        <v>@9999</v>
      </c>
      <c r="M368" s="69" t="str">
        <f>IF(Correlation!M368="","@9999","@"&amp;Correlation!M368)</f>
        <v>@9999</v>
      </c>
      <c r="N368" s="69" t="str">
        <f>IF(Correlation!N368="","@9999","@"&amp;Correlation!N368)</f>
        <v>@2534.3</v>
      </c>
    </row>
    <row r="369" spans="1:14">
      <c r="A369" s="69" t="str">
        <f>IF(Correlation!A369="","@9999","@"&amp;Correlation!A369)</f>
        <v>@B</v>
      </c>
      <c r="B369" s="69" t="str">
        <f>IF(Correlation!B369="","@9999","@"&amp;Correlation!B369)</f>
        <v>@09</v>
      </c>
      <c r="C369" s="69" t="str">
        <f>IF(Correlation!C369="","@9999","@"&amp;Correlation!C369)</f>
        <v>@172</v>
      </c>
      <c r="D369" s="69" t="str">
        <f>IF(Correlation!D369="","@9999","@"&amp;Correlation!D369)</f>
        <v>@2476</v>
      </c>
      <c r="E369" s="69" t="str">
        <f>IF(Correlation!E369="","@9999","@"&amp;Correlation!E369)</f>
        <v>@03</v>
      </c>
      <c r="F369" s="69" t="str">
        <f>IF(Correlation!F369="","@9999","@"&amp;Correlation!F369)</f>
        <v>@37</v>
      </c>
      <c r="G369" s="69" t="str">
        <f>IF(Correlation!G369="","@9999","@"&amp;Correlation!G369)</f>
        <v>@2472.5</v>
      </c>
      <c r="H369" s="69" t="str">
        <f>IF(Correlation!H369="","@9999","@"&amp;Correlation!H369)</f>
        <v>@35.5</v>
      </c>
      <c r="I369" s="69" t="str">
        <f>IF(Correlation!I369="","@9999","@"&amp;Correlation!I369)</f>
        <v>@9999</v>
      </c>
      <c r="J369" s="69" t="str">
        <f>IF(Correlation!J369="","@9999","@"&amp;Correlation!J369)</f>
        <v>@9999</v>
      </c>
      <c r="K369" s="69" t="str">
        <f>IF(Correlation!K369="","@9999","@"&amp;Correlation!K369)</f>
        <v>@9999</v>
      </c>
      <c r="L369" s="69" t="str">
        <f>IF(Correlation!L369="","@9999","@"&amp;Correlation!L369)</f>
        <v>@9999</v>
      </c>
      <c r="M369" s="69" t="str">
        <f>IF(Correlation!M369="","@9999","@"&amp;Correlation!M369)</f>
        <v>@9999</v>
      </c>
      <c r="N369" s="69" t="str">
        <f>IF(Correlation!N369="","@9999","@"&amp;Correlation!N369)</f>
        <v>@2550.8</v>
      </c>
    </row>
    <row r="370" spans="1:14">
      <c r="A370" s="69" t="str">
        <f>IF(Correlation!A370="","@9999","@"&amp;Correlation!A370)</f>
        <v>@B</v>
      </c>
      <c r="B370" s="69" t="str">
        <f>IF(Correlation!B370="","@9999","@"&amp;Correlation!B370)</f>
        <v>@A-13 bottom</v>
      </c>
      <c r="C370" s="69" t="str">
        <f>IF(Correlation!C370="","@9999","@"&amp;Correlation!C370)</f>
        <v>@186</v>
      </c>
      <c r="D370" s="69" t="str">
        <f>IF(Correlation!D370="","@9999","@"&amp;Correlation!D370)</f>
        <v>@2490</v>
      </c>
      <c r="E370" s="69" t="str">
        <f>IF(Correlation!E370="","@9999","@"&amp;Correlation!E370)</f>
        <v>@9999</v>
      </c>
      <c r="F370" s="69" t="str">
        <f>IF(Correlation!F370="","@9999","@"&amp;Correlation!F370)</f>
        <v>@9999</v>
      </c>
      <c r="G370" s="69" t="str">
        <f>IF(Correlation!G370="","@9999","@"&amp;Correlation!G370)</f>
        <v>@9999</v>
      </c>
      <c r="H370" s="69" t="str">
        <f>IF(Correlation!H370="","@9999","@"&amp;Correlation!H370)</f>
        <v>@9999</v>
      </c>
      <c r="I370" s="69" t="str">
        <f>IF(Correlation!I370="","@9999","@"&amp;Correlation!I370)</f>
        <v>@9999</v>
      </c>
      <c r="J370" s="69" t="str">
        <f>IF(Correlation!J370="","@9999","@"&amp;Correlation!J370)</f>
        <v>@9999</v>
      </c>
      <c r="K370" s="69" t="str">
        <f>IF(Correlation!K370="","@9999","@"&amp;Correlation!K370)</f>
        <v>@9999</v>
      </c>
      <c r="L370" s="69" t="str">
        <f>IF(Correlation!L370="","@9999","@"&amp;Correlation!L370)</f>
        <v>@9999</v>
      </c>
      <c r="M370" s="69" t="str">
        <f>IF(Correlation!M370="","@9999","@"&amp;Correlation!M370)</f>
        <v>@9999</v>
      </c>
      <c r="N370" s="69" t="str">
        <f>IF(Correlation!N370="","@9999","@"&amp;Correlation!N370)</f>
        <v>@9999</v>
      </c>
    </row>
    <row r="371" spans="1:14">
      <c r="A371" s="69" t="str">
        <f>IF(Correlation!A371="","@9999","@"&amp;Correlation!A371)</f>
        <v>@B</v>
      </c>
      <c r="B371" s="69" t="str">
        <f>IF(Correlation!B371="","@9999","@"&amp;Correlation!B371)</f>
        <v>@A-14 top</v>
      </c>
      <c r="C371" s="69" t="str">
        <f>IF(Correlation!C371="","@9999","@"&amp;Correlation!C371)</f>
        <v>@0</v>
      </c>
      <c r="D371" s="69" t="str">
        <f>IF(Correlation!D371="","@9999","@"&amp;Correlation!D371)</f>
        <v>@2490.5</v>
      </c>
      <c r="E371" s="69" t="str">
        <f>IF(Correlation!E371="","@9999","@"&amp;Correlation!E371)</f>
        <v>@9999</v>
      </c>
      <c r="F371" s="69" t="str">
        <f>IF(Correlation!F371="","@9999","@"&amp;Correlation!F371)</f>
        <v>@9999</v>
      </c>
      <c r="G371" s="69" t="str">
        <f>IF(Correlation!G371="","@9999","@"&amp;Correlation!G371)</f>
        <v>@9999</v>
      </c>
      <c r="H371" s="69" t="str">
        <f>IF(Correlation!H371="","@9999","@"&amp;Correlation!H371)</f>
        <v>@9999</v>
      </c>
      <c r="I371" s="69" t="str">
        <f>IF(Correlation!I371="","@9999","@"&amp;Correlation!I371)</f>
        <v>@9999</v>
      </c>
      <c r="J371" s="69" t="str">
        <f>IF(Correlation!J371="","@9999","@"&amp;Correlation!J371)</f>
        <v>@9999</v>
      </c>
      <c r="K371" s="69" t="str">
        <f>IF(Correlation!K371="","@9999","@"&amp;Correlation!K371)</f>
        <v>@9999</v>
      </c>
      <c r="L371" s="69" t="str">
        <f>IF(Correlation!L371="","@9999","@"&amp;Correlation!L371)</f>
        <v>@9999</v>
      </c>
      <c r="M371" s="69" t="str">
        <f>IF(Correlation!M371="","@9999","@"&amp;Correlation!M371)</f>
        <v>@9999</v>
      </c>
      <c r="N371" s="69" t="str">
        <f>IF(Correlation!N371="","@9999","@"&amp;Correlation!N371)</f>
        <v>@9999</v>
      </c>
    </row>
    <row r="372" spans="1:14">
      <c r="A372" s="69" t="str">
        <f>IF(Correlation!A372="","@9999","@"&amp;Correlation!A372)</f>
        <v>@B</v>
      </c>
      <c r="B372" s="69" t="str">
        <f>IF(Correlation!B372="","@9999","@"&amp;Correlation!B372)</f>
        <v>@Disturbed</v>
      </c>
      <c r="C372" s="69" t="str">
        <f>IF(Correlation!C372="","@9999","@"&amp;Correlation!C372)</f>
        <v>@9999</v>
      </c>
      <c r="D372" s="69" t="str">
        <f>IF(Correlation!D372="","@9999","@"&amp;Correlation!D372)</f>
        <v>@9999</v>
      </c>
      <c r="E372" s="69" t="str">
        <f>IF(Correlation!E372="","@9999","@"&amp;Correlation!E372)</f>
        <v>@04 from</v>
      </c>
      <c r="F372" s="69" t="str">
        <f>IF(Correlation!F372="","@9999","@"&amp;Correlation!F372)</f>
        <v>@58.6</v>
      </c>
      <c r="G372" s="69" t="str">
        <f>IF(Correlation!G372="","@9999","@"&amp;Correlation!G372)</f>
        <v>@2494.1</v>
      </c>
      <c r="H372" s="69" t="str">
        <f>IF(Correlation!H372="","@9999","@"&amp;Correlation!H372)</f>
        <v>@57.1</v>
      </c>
      <c r="I372" s="69" t="str">
        <f>IF(Correlation!I372="","@9999","@"&amp;Correlation!I372)</f>
        <v>@9999</v>
      </c>
      <c r="J372" s="69" t="str">
        <f>IF(Correlation!J372="","@9999","@"&amp;Correlation!J372)</f>
        <v>@9999</v>
      </c>
      <c r="K372" s="69" t="str">
        <f>IF(Correlation!K372="","@9999","@"&amp;Correlation!K372)</f>
        <v>@9999</v>
      </c>
      <c r="L372" s="69" t="str">
        <f>IF(Correlation!L372="","@9999","@"&amp;Correlation!L372)</f>
        <v>@9999</v>
      </c>
      <c r="M372" s="69" t="str">
        <f>IF(Correlation!M372="","@9999","@"&amp;Correlation!M372)</f>
        <v>@9999</v>
      </c>
      <c r="N372" s="69" t="str">
        <f>IF(Correlation!N372="","@9999","@"&amp;Correlation!N372)</f>
        <v>@2572.4</v>
      </c>
    </row>
    <row r="373" spans="1:14">
      <c r="A373" s="69" t="str">
        <f>IF(Correlation!A373="","@9999","@"&amp;Correlation!A373)</f>
        <v>@B</v>
      </c>
      <c r="B373" s="69" t="str">
        <f>IF(Correlation!B373="","@9999","@"&amp;Correlation!B373)</f>
        <v>@Disturbed</v>
      </c>
      <c r="C373" s="69" t="str">
        <f>IF(Correlation!C373="","@9999","@"&amp;Correlation!C373)</f>
        <v>@9999</v>
      </c>
      <c r="D373" s="69" t="str">
        <f>IF(Correlation!D373="","@9999","@"&amp;Correlation!D373)</f>
        <v>@9999</v>
      </c>
      <c r="E373" s="69" t="str">
        <f>IF(Correlation!E373="","@9999","@"&amp;Correlation!E373)</f>
        <v>@04 to</v>
      </c>
      <c r="F373" s="69" t="str">
        <f>IF(Correlation!F373="","@9999","@"&amp;Correlation!F373)</f>
        <v>@60.8</v>
      </c>
      <c r="G373" s="69" t="str">
        <f>IF(Correlation!G373="","@9999","@"&amp;Correlation!G373)</f>
        <v>@2496.3</v>
      </c>
      <c r="H373" s="69" t="str">
        <f>IF(Correlation!H373="","@9999","@"&amp;Correlation!H373)</f>
        <v>@59.3</v>
      </c>
      <c r="I373" s="69" t="str">
        <f>IF(Correlation!I373="","@9999","@"&amp;Correlation!I373)</f>
        <v>@9999</v>
      </c>
      <c r="J373" s="69" t="str">
        <f>IF(Correlation!J373="","@9999","@"&amp;Correlation!J373)</f>
        <v>@9999</v>
      </c>
      <c r="K373" s="69" t="str">
        <f>IF(Correlation!K373="","@9999","@"&amp;Correlation!K373)</f>
        <v>@9999</v>
      </c>
      <c r="L373" s="69" t="str">
        <f>IF(Correlation!L373="","@9999","@"&amp;Correlation!L373)</f>
        <v>@9999</v>
      </c>
      <c r="M373" s="69" t="str">
        <f>IF(Correlation!M373="","@9999","@"&amp;Correlation!M373)</f>
        <v>@9999</v>
      </c>
      <c r="N373" s="69" t="str">
        <f>IF(Correlation!N373="","@9999","@"&amp;Correlation!N373)</f>
        <v>@2574.6</v>
      </c>
    </row>
    <row r="374" spans="1:14">
      <c r="A374" s="69" t="str">
        <f>IF(Correlation!A374="","@9999","@"&amp;Correlation!A374)</f>
        <v>@B</v>
      </c>
      <c r="B374" s="69" t="str">
        <f>IF(Correlation!B374="","@9999","@"&amp;Correlation!B374)</f>
        <v>@Disturbed</v>
      </c>
      <c r="C374" s="69" t="str">
        <f>IF(Correlation!C374="","@9999","@"&amp;Correlation!C374)</f>
        <v>@9999</v>
      </c>
      <c r="D374" s="69" t="str">
        <f>IF(Correlation!D374="","@9999","@"&amp;Correlation!D374)</f>
        <v>@9999</v>
      </c>
      <c r="E374" s="69" t="str">
        <f>IF(Correlation!E374="","@9999","@"&amp;Correlation!E374)</f>
        <v>@05</v>
      </c>
      <c r="F374" s="69" t="str">
        <f>IF(Correlation!F374="","@9999","@"&amp;Correlation!F374)</f>
        <v>@70.3</v>
      </c>
      <c r="G374" s="69" t="str">
        <f>IF(Correlation!G374="","@9999","@"&amp;Correlation!G374)</f>
        <v>@2505.8</v>
      </c>
      <c r="H374" s="69" t="str">
        <f>IF(Correlation!H374="","@9999","@"&amp;Correlation!H374)</f>
        <v>@68.8</v>
      </c>
      <c r="I374" s="69" t="str">
        <f>IF(Correlation!I374="","@9999","@"&amp;Correlation!I374)</f>
        <v>@9999</v>
      </c>
      <c r="J374" s="69" t="str">
        <f>IF(Correlation!J374="","@9999","@"&amp;Correlation!J374)</f>
        <v>@9999</v>
      </c>
      <c r="K374" s="69" t="str">
        <f>IF(Correlation!K374="","@9999","@"&amp;Correlation!K374)</f>
        <v>@9999</v>
      </c>
      <c r="L374" s="69" t="str">
        <f>IF(Correlation!L374="","@9999","@"&amp;Correlation!L374)</f>
        <v>@9999</v>
      </c>
      <c r="M374" s="69" t="str">
        <f>IF(Correlation!M374="","@9999","@"&amp;Correlation!M374)</f>
        <v>@9999</v>
      </c>
      <c r="N374" s="69" t="str">
        <f>IF(Correlation!N374="","@9999","@"&amp;Correlation!N374)</f>
        <v>@2584.1</v>
      </c>
    </row>
    <row r="375" spans="1:14">
      <c r="A375" s="69" t="str">
        <f>IF(Correlation!A375="","@9999","@"&amp;Correlation!A375)</f>
        <v>@B</v>
      </c>
      <c r="B375" s="69" t="str">
        <f>IF(Correlation!B375="","@9999","@"&amp;Correlation!B375)</f>
        <v>@Disturbed</v>
      </c>
      <c r="C375" s="69" t="str">
        <f>IF(Correlation!C375="","@9999","@"&amp;Correlation!C375)</f>
        <v>@9999</v>
      </c>
      <c r="D375" s="69" t="str">
        <f>IF(Correlation!D375="","@9999","@"&amp;Correlation!D375)</f>
        <v>@9999</v>
      </c>
      <c r="E375" s="69" t="str">
        <f>IF(Correlation!E375="","@9999","@"&amp;Correlation!E375)</f>
        <v>@06 a</v>
      </c>
      <c r="F375" s="69" t="str">
        <f>IF(Correlation!F375="","@9999","@"&amp;Correlation!F375)</f>
        <v>@86.7</v>
      </c>
      <c r="G375" s="69" t="str">
        <f>IF(Correlation!G375="","@9999","@"&amp;Correlation!G375)</f>
        <v>@2522.2</v>
      </c>
      <c r="H375" s="69" t="str">
        <f>IF(Correlation!H375="","@9999","@"&amp;Correlation!H375)</f>
        <v>@85.2</v>
      </c>
      <c r="I375" s="69" t="str">
        <f>IF(Correlation!I375="","@9999","@"&amp;Correlation!I375)</f>
        <v>@9999</v>
      </c>
      <c r="J375" s="69" t="str">
        <f>IF(Correlation!J375="","@9999","@"&amp;Correlation!J375)</f>
        <v>@9999</v>
      </c>
      <c r="K375" s="69" t="str">
        <f>IF(Correlation!K375="","@9999","@"&amp;Correlation!K375)</f>
        <v>@9999</v>
      </c>
      <c r="L375" s="69" t="str">
        <f>IF(Correlation!L375="","@9999","@"&amp;Correlation!L375)</f>
        <v>@9999</v>
      </c>
      <c r="M375" s="69" t="str">
        <f>IF(Correlation!M375="","@9999","@"&amp;Correlation!M375)</f>
        <v>@9999</v>
      </c>
      <c r="N375" s="69" t="str">
        <f>IF(Correlation!N375="","@9999","@"&amp;Correlation!N375)</f>
        <v>@2600.5</v>
      </c>
    </row>
    <row r="376" spans="1:14">
      <c r="A376" s="69" t="str">
        <f>IF(Correlation!A376="","@9999","@"&amp;Correlation!A376)</f>
        <v>@B</v>
      </c>
      <c r="B376" s="69" t="str">
        <f>IF(Correlation!B376="","@9999","@"&amp;Correlation!B376)</f>
        <v>@Disturbed</v>
      </c>
      <c r="C376" s="69" t="str">
        <f>IF(Correlation!C376="","@9999","@"&amp;Correlation!C376)</f>
        <v>@9999</v>
      </c>
      <c r="D376" s="69" t="str">
        <f>IF(Correlation!D376="","@9999","@"&amp;Correlation!D376)</f>
        <v>@9999</v>
      </c>
      <c r="E376" s="69" t="str">
        <f>IF(Correlation!E376="","@9999","@"&amp;Correlation!E376)</f>
        <v>@06 b</v>
      </c>
      <c r="F376" s="69" t="str">
        <f>IF(Correlation!F376="","@9999","@"&amp;Correlation!F376)</f>
        <v>@87.6</v>
      </c>
      <c r="G376" s="69" t="str">
        <f>IF(Correlation!G376="","@9999","@"&amp;Correlation!G376)</f>
        <v>@2523.1</v>
      </c>
      <c r="H376" s="69" t="str">
        <f>IF(Correlation!H376="","@9999","@"&amp;Correlation!H376)</f>
        <v>@86.1</v>
      </c>
      <c r="I376" s="69" t="str">
        <f>IF(Correlation!I376="","@9999","@"&amp;Correlation!I376)</f>
        <v>@9999</v>
      </c>
      <c r="J376" s="69" t="str">
        <f>IF(Correlation!J376="","@9999","@"&amp;Correlation!J376)</f>
        <v>@9999</v>
      </c>
      <c r="K376" s="69" t="str">
        <f>IF(Correlation!K376="","@9999","@"&amp;Correlation!K376)</f>
        <v>@9999</v>
      </c>
      <c r="L376" s="69" t="str">
        <f>IF(Correlation!L376="","@9999","@"&amp;Correlation!L376)</f>
        <v>@9999</v>
      </c>
      <c r="M376" s="69" t="str">
        <f>IF(Correlation!M376="","@9999","@"&amp;Correlation!M376)</f>
        <v>@9999</v>
      </c>
      <c r="N376" s="69" t="str">
        <f>IF(Correlation!N376="","@9999","@"&amp;Correlation!N376)</f>
        <v>@2601.4</v>
      </c>
    </row>
    <row r="377" spans="1:14">
      <c r="A377" s="69" t="str">
        <f>IF(Correlation!A377="","@9999","@"&amp;Correlation!A377)</f>
        <v>@(K-999)</v>
      </c>
      <c r="B377" s="69" t="str">
        <f>IF(Correlation!B377="","@9999","@"&amp;Correlation!B377)</f>
        <v>@a a</v>
      </c>
      <c r="C377" s="69" t="str">
        <f>IF(Correlation!C377="","@9999","@"&amp;Correlation!C377)</f>
        <v>@42</v>
      </c>
      <c r="D377" s="69" t="str">
        <f>IF(Correlation!D377="","@9999","@"&amp;Correlation!D377)</f>
        <v>@2532.5</v>
      </c>
      <c r="E377" s="69" t="str">
        <f>IF(Correlation!E377="","@9999","@"&amp;Correlation!E377)</f>
        <v>@07 from</v>
      </c>
      <c r="F377" s="69" t="str">
        <f>IF(Correlation!F377="","@9999","@"&amp;Correlation!F377)</f>
        <v>@101.3</v>
      </c>
      <c r="G377" s="69" t="str">
        <f>IF(Correlation!G377="","@9999","@"&amp;Correlation!G377)</f>
        <v>@2536.8</v>
      </c>
      <c r="H377" s="69" t="str">
        <f>IF(Correlation!H377="","@9999","@"&amp;Correlation!H377)</f>
        <v>@99.8</v>
      </c>
      <c r="I377" s="69" t="str">
        <f>IF(Correlation!I377="","@9999","@"&amp;Correlation!I377)</f>
        <v>@9999</v>
      </c>
      <c r="J377" s="69" t="str">
        <f>IF(Correlation!J377="","@9999","@"&amp;Correlation!J377)</f>
        <v>@9999</v>
      </c>
      <c r="K377" s="69" t="str">
        <f>IF(Correlation!K377="","@9999","@"&amp;Correlation!K377)</f>
        <v>@9999</v>
      </c>
      <c r="L377" s="69" t="str">
        <f>IF(Correlation!L377="","@9999","@"&amp;Correlation!L377)</f>
        <v>@9999</v>
      </c>
      <c r="M377" s="69" t="str">
        <f>IF(Correlation!M377="","@9999","@"&amp;Correlation!M377)</f>
        <v>@9999</v>
      </c>
      <c r="N377" s="69" t="str">
        <f>IF(Correlation!N377="","@9999","@"&amp;Correlation!N377)</f>
        <v>@2615.1</v>
      </c>
    </row>
    <row r="378" spans="1:14">
      <c r="A378" s="69" t="str">
        <f>IF(Correlation!A378="","@9999","@"&amp;Correlation!A378)</f>
        <v>@B</v>
      </c>
      <c r="B378" s="69" t="str">
        <f>IF(Correlation!B378="","@9999","@"&amp;Correlation!B378)</f>
        <v>@01</v>
      </c>
      <c r="C378" s="69" t="str">
        <f>IF(Correlation!C378="","@9999","@"&amp;Correlation!C378)</f>
        <v>@55</v>
      </c>
      <c r="D378" s="69" t="str">
        <f>IF(Correlation!D378="","@9999","@"&amp;Correlation!D378)</f>
        <v>@2545.5</v>
      </c>
      <c r="E378" s="69" t="str">
        <f>IF(Correlation!E378="","@9999","@"&amp;Correlation!E378)</f>
        <v>@9999</v>
      </c>
      <c r="F378" s="69" t="str">
        <f>IF(Correlation!F378="","@9999","@"&amp;Correlation!F378)</f>
        <v>@9999</v>
      </c>
      <c r="G378" s="69" t="str">
        <f>IF(Correlation!G378="","@9999","@"&amp;Correlation!G378)</f>
        <v>@9999</v>
      </c>
      <c r="H378" s="69" t="str">
        <f>IF(Correlation!H378="","@9999","@"&amp;Correlation!H378)</f>
        <v>@9999</v>
      </c>
      <c r="I378" s="69" t="str">
        <f>IF(Correlation!I378="","@9999","@"&amp;Correlation!I378)</f>
        <v>@9999</v>
      </c>
      <c r="J378" s="69" t="str">
        <f>IF(Correlation!J378="","@9999","@"&amp;Correlation!J378)</f>
        <v>@9999</v>
      </c>
      <c r="K378" s="69" t="str">
        <f>IF(Correlation!K378="","@9999","@"&amp;Correlation!K378)</f>
        <v>@9999</v>
      </c>
      <c r="L378" s="69" t="str">
        <f>IF(Correlation!L378="","@9999","@"&amp;Correlation!L378)</f>
        <v>@9999</v>
      </c>
      <c r="M378" s="69" t="str">
        <f>IF(Correlation!M378="","@9999","@"&amp;Correlation!M378)</f>
        <v>@9999</v>
      </c>
      <c r="N378" s="69" t="str">
        <f>IF(Correlation!N378="","@9999","@"&amp;Correlation!N378)</f>
        <v>@9999</v>
      </c>
    </row>
    <row r="379" spans="1:14">
      <c r="A379" s="69" t="str">
        <f>IF(Correlation!A379="","@9999","@"&amp;Correlation!A379)</f>
        <v>@B</v>
      </c>
      <c r="B379" s="69" t="str">
        <f>IF(Correlation!B379="","@9999","@"&amp;Correlation!B379)</f>
        <v>@Disturbed</v>
      </c>
      <c r="C379" s="69" t="str">
        <f>IF(Correlation!C379="","@9999","@"&amp;Correlation!C379)</f>
        <v>@9999</v>
      </c>
      <c r="D379" s="69" t="str">
        <f>IF(Correlation!D379="","@9999","@"&amp;Correlation!D379)</f>
        <v>@9999</v>
      </c>
      <c r="E379" s="69" t="str">
        <f>IF(Correlation!E379="","@9999","@"&amp;Correlation!E379)</f>
        <v>@B-13 bottom</v>
      </c>
      <c r="F379" s="69" t="str">
        <f>IF(Correlation!F379="","@9999","@"&amp;Correlation!F379)</f>
        <v>@104.5</v>
      </c>
      <c r="G379" s="69" t="str">
        <f>IF(Correlation!G379="","@9999","@"&amp;Correlation!G379)</f>
        <v>@2540</v>
      </c>
      <c r="H379" s="69" t="str">
        <f>IF(Correlation!H379="","@9999","@"&amp;Correlation!H379)</f>
        <v>@103</v>
      </c>
      <c r="I379" s="69" t="str">
        <f>IF(Correlation!I379="","@9999","@"&amp;Correlation!I379)</f>
        <v>@9999</v>
      </c>
      <c r="J379" s="69" t="str">
        <f>IF(Correlation!J379="","@9999","@"&amp;Correlation!J379)</f>
        <v>@9999</v>
      </c>
      <c r="K379" s="69" t="str">
        <f>IF(Correlation!K379="","@9999","@"&amp;Correlation!K379)</f>
        <v>@9999</v>
      </c>
      <c r="L379" s="69" t="str">
        <f>IF(Correlation!L379="","@9999","@"&amp;Correlation!L379)</f>
        <v>@9999</v>
      </c>
      <c r="M379" s="69" t="str">
        <f>IF(Correlation!M379="","@9999","@"&amp;Correlation!M379)</f>
        <v>@9999</v>
      </c>
      <c r="N379" s="69" t="str">
        <f>IF(Correlation!N379="","@9999","@"&amp;Correlation!N379)</f>
        <v>@2618.3</v>
      </c>
    </row>
    <row r="380" spans="1:14">
      <c r="A380" s="69" t="str">
        <f>IF(Correlation!A380="","@9999","@"&amp;Correlation!A380)</f>
        <v>@B</v>
      </c>
      <c r="B380" s="69" t="str">
        <f>IF(Correlation!B380="","@9999","@"&amp;Correlation!B380)</f>
        <v>@Disturbed</v>
      </c>
      <c r="C380" s="69" t="str">
        <f>IF(Correlation!C380="","@9999","@"&amp;Correlation!C380)</f>
        <v>@9999</v>
      </c>
      <c r="D380" s="69" t="str">
        <f>IF(Correlation!D380="","@9999","@"&amp;Correlation!D380)</f>
        <v>@9999</v>
      </c>
      <c r="E380" s="69" t="str">
        <f>IF(Correlation!E380="","@9999","@"&amp;Correlation!E380)</f>
        <v>@9999</v>
      </c>
      <c r="F380" s="69" t="str">
        <f>IF(Correlation!F380="","@9999","@"&amp;Correlation!F380)</f>
        <v>@9999</v>
      </c>
      <c r="G380" s="69" t="str">
        <f>IF(Correlation!G380="","@9999","@"&amp;Correlation!G380)</f>
        <v>@9999</v>
      </c>
      <c r="H380" s="69" t="str">
        <f>IF(Correlation!H380="","@9999","@"&amp;Correlation!H380)</f>
        <v>@9999</v>
      </c>
      <c r="I380" s="69" t="str">
        <f>IF(Correlation!I380="","@9999","@"&amp;Correlation!I380)</f>
        <v>@9999</v>
      </c>
      <c r="J380" s="69" t="str">
        <f>IF(Correlation!J380="","@9999","@"&amp;Correlation!J380)</f>
        <v>@9999</v>
      </c>
      <c r="K380" s="69" t="str">
        <f>IF(Correlation!K380="","@9999","@"&amp;Correlation!K380)</f>
        <v>@9999</v>
      </c>
      <c r="L380" s="69" t="str">
        <f>IF(Correlation!L380="","@9999","@"&amp;Correlation!L380)</f>
        <v>@9999</v>
      </c>
      <c r="M380" s="69" t="str">
        <f>IF(Correlation!M380="","@9999","@"&amp;Correlation!M380)</f>
        <v>@9999</v>
      </c>
      <c r="N380" s="69" t="str">
        <f>IF(Correlation!N380="","@9999","@"&amp;Correlation!N380)</f>
        <v>@9999</v>
      </c>
    </row>
    <row r="381" spans="1:14">
      <c r="A381" s="69" t="str">
        <f>IF(Correlation!A381="","@9999","@"&amp;Correlation!A381)</f>
        <v>@B</v>
      </c>
      <c r="B381" s="69" t="str">
        <f>IF(Correlation!B381="","@9999","@"&amp;Correlation!B381)</f>
        <v>@9999</v>
      </c>
      <c r="C381" s="69" t="str">
        <f>IF(Correlation!C381="","@9999","@"&amp;Correlation!C381)</f>
        <v>@9999</v>
      </c>
      <c r="D381" s="69" t="str">
        <f>IF(Correlation!D381="","@9999","@"&amp;Correlation!D381)</f>
        <v>@9999</v>
      </c>
      <c r="E381" s="69" t="str">
        <f>IF(Correlation!E381="","@9999","@"&amp;Correlation!E381)</f>
        <v>@B-14 top</v>
      </c>
      <c r="F381" s="69" t="str">
        <f>IF(Correlation!F381="","@9999","@"&amp;Correlation!F381)</f>
        <v>@0</v>
      </c>
      <c r="G381" s="69" t="str">
        <f>IF(Correlation!G381="","@9999","@"&amp;Correlation!G381)</f>
        <v>@2570.2</v>
      </c>
      <c r="H381" s="69" t="str">
        <f>IF(Correlation!H381="","@9999","@"&amp;Correlation!H381)</f>
        <v>@9999</v>
      </c>
      <c r="I381" s="69" t="str">
        <f>IF(Correlation!I381="","@9999","@"&amp;Correlation!I381)</f>
        <v>@9999</v>
      </c>
      <c r="J381" s="69" t="str">
        <f>IF(Correlation!J381="","@9999","@"&amp;Correlation!J381)</f>
        <v>@9999</v>
      </c>
      <c r="K381" s="69" t="str">
        <f>IF(Correlation!K381="","@9999","@"&amp;Correlation!K381)</f>
        <v>@9999</v>
      </c>
      <c r="L381" s="69" t="str">
        <f>IF(Correlation!L381="","@9999","@"&amp;Correlation!L381)</f>
        <v>@9999</v>
      </c>
      <c r="M381" s="69" t="str">
        <f>IF(Correlation!M381="","@9999","@"&amp;Correlation!M381)</f>
        <v>@9999</v>
      </c>
      <c r="N381" s="69" t="str">
        <f>IF(Correlation!N381="","@9999","@"&amp;Correlation!N381)</f>
        <v>@2642.3</v>
      </c>
    </row>
    <row r="382" spans="1:14">
      <c r="A382" s="69" t="str">
        <f>IF(Correlation!A382="","@9999","@"&amp;Correlation!A382)</f>
        <v>@K-025</v>
      </c>
      <c r="B382" s="69" t="str">
        <f>IF(Correlation!B382="","@9999","@"&amp;Correlation!B382)</f>
        <v>@02</v>
      </c>
      <c r="C382" s="69" t="str">
        <f>IF(Correlation!C382="","@9999","@"&amp;Correlation!C382)</f>
        <v>@77.1</v>
      </c>
      <c r="D382" s="69" t="str">
        <f>IF(Correlation!D382="","@9999","@"&amp;Correlation!D382)</f>
        <v>@2567.6</v>
      </c>
      <c r="E382" s="69" t="str">
        <f>IF(Correlation!E382="","@9999","@"&amp;Correlation!E382)</f>
        <v>@01 to</v>
      </c>
      <c r="F382" s="69" t="str">
        <f>IF(Correlation!F382="","@9999","@"&amp;Correlation!F382)</f>
        <v>@7.9</v>
      </c>
      <c r="G382" s="69" t="str">
        <f>IF(Correlation!G382="","@9999","@"&amp;Correlation!G382)</f>
        <v>@2578.1</v>
      </c>
      <c r="H382" s="69" t="str">
        <f>IF(Correlation!H382="","@9999","@"&amp;Correlation!H382)</f>
        <v>@9999</v>
      </c>
      <c r="I382" s="69" t="str">
        <f>IF(Correlation!I382="","@9999","@"&amp;Correlation!I382)</f>
        <v>@9999</v>
      </c>
      <c r="J382" s="69" t="str">
        <f>IF(Correlation!J382="","@9999","@"&amp;Correlation!J382)</f>
        <v>@9999</v>
      </c>
      <c r="K382" s="69" t="str">
        <f>IF(Correlation!K382="","@9999","@"&amp;Correlation!K382)</f>
        <v>@9999</v>
      </c>
      <c r="L382" s="69" t="str">
        <f>IF(Correlation!L382="","@9999","@"&amp;Correlation!L382)</f>
        <v>@9999</v>
      </c>
      <c r="M382" s="69" t="str">
        <f>IF(Correlation!M382="","@9999","@"&amp;Correlation!M382)</f>
        <v>@9999</v>
      </c>
      <c r="N382" s="69" t="str">
        <f>IF(Correlation!N382="","@9999","@"&amp;Correlation!N382)</f>
        <v>@2650.2</v>
      </c>
    </row>
    <row r="383" spans="1:14">
      <c r="A383" s="69" t="str">
        <f>IF(Correlation!A383="","@9999","@"&amp;Correlation!A383)</f>
        <v>@B</v>
      </c>
      <c r="B383" s="69" t="str">
        <f>IF(Correlation!B383="","@9999","@"&amp;Correlation!B383)</f>
        <v>@a b</v>
      </c>
      <c r="C383" s="69" t="str">
        <f>IF(Correlation!C383="","@9999","@"&amp;Correlation!C383)</f>
        <v>@87.1</v>
      </c>
      <c r="D383" s="69" t="str">
        <f>IF(Correlation!D383="","@9999","@"&amp;Correlation!D383)</f>
        <v>@2577.6</v>
      </c>
      <c r="E383" s="69" t="str">
        <f>IF(Correlation!E383="","@9999","@"&amp;Correlation!E383)</f>
        <v>@a</v>
      </c>
      <c r="F383" s="69" t="str">
        <f>IF(Correlation!F383="","@9999","@"&amp;Correlation!F383)</f>
        <v>@16.8</v>
      </c>
      <c r="G383" s="69" t="str">
        <f>IF(Correlation!G383="","@9999","@"&amp;Correlation!G383)</f>
        <v>@2587</v>
      </c>
      <c r="H383" s="69" t="str">
        <f>IF(Correlation!H383="","@9999","@"&amp;Correlation!H383)</f>
        <v>@9999</v>
      </c>
      <c r="I383" s="69" t="str">
        <f>IF(Correlation!I383="","@9999","@"&amp;Correlation!I383)</f>
        <v>@9999</v>
      </c>
      <c r="J383" s="69" t="str">
        <f>IF(Correlation!J383="","@9999","@"&amp;Correlation!J383)</f>
        <v>@9999</v>
      </c>
      <c r="K383" s="69" t="str">
        <f>IF(Correlation!K383="","@9999","@"&amp;Correlation!K383)</f>
        <v>@9999</v>
      </c>
      <c r="L383" s="69" t="str">
        <f>IF(Correlation!L383="","@9999","@"&amp;Correlation!L383)</f>
        <v>@9999</v>
      </c>
      <c r="M383" s="69" t="str">
        <f>IF(Correlation!M383="","@9999","@"&amp;Correlation!M383)</f>
        <v>@9999</v>
      </c>
      <c r="N383" s="69" t="str">
        <f>IF(Correlation!N383="","@9999","@"&amp;Correlation!N383)</f>
        <v>@2659.1</v>
      </c>
    </row>
    <row r="384" spans="1:14">
      <c r="A384" s="69" t="str">
        <f>IF(Correlation!A384="","@9999","@"&amp;Correlation!A384)</f>
        <v>@B</v>
      </c>
      <c r="B384" s="69" t="str">
        <f>IF(Correlation!B384="","@9999","@"&amp;Correlation!B384)</f>
        <v>@A-14 bottom</v>
      </c>
      <c r="C384" s="69" t="str">
        <f>IF(Correlation!C384="","@9999","@"&amp;Correlation!C384)</f>
        <v>@89.5</v>
      </c>
      <c r="D384" s="69" t="str">
        <f>IF(Correlation!D384="","@9999","@"&amp;Correlation!D384)</f>
        <v>@2580</v>
      </c>
      <c r="E384" s="69" t="str">
        <f>IF(Correlation!E384="","@9999","@"&amp;Correlation!E384)</f>
        <v>@9999</v>
      </c>
      <c r="F384" s="69" t="str">
        <f>IF(Correlation!F384="","@9999","@"&amp;Correlation!F384)</f>
        <v>@9999</v>
      </c>
      <c r="G384" s="69" t="str">
        <f>IF(Correlation!G384="","@9999","@"&amp;Correlation!G384)</f>
        <v>@9999</v>
      </c>
      <c r="H384" s="69" t="str">
        <f>IF(Correlation!H384="","@9999","@"&amp;Correlation!H384)</f>
        <v>@9999</v>
      </c>
      <c r="I384" s="69" t="str">
        <f>IF(Correlation!I384="","@9999","@"&amp;Correlation!I384)</f>
        <v>@9999</v>
      </c>
      <c r="J384" s="69" t="str">
        <f>IF(Correlation!J384="","@9999","@"&amp;Correlation!J384)</f>
        <v>@9999</v>
      </c>
      <c r="K384" s="69" t="str">
        <f>IF(Correlation!K384="","@9999","@"&amp;Correlation!K384)</f>
        <v>@9999</v>
      </c>
      <c r="L384" s="69" t="str">
        <f>IF(Correlation!L384="","@9999","@"&amp;Correlation!L384)</f>
        <v>@9999</v>
      </c>
      <c r="M384" s="69" t="str">
        <f>IF(Correlation!M384="","@9999","@"&amp;Correlation!M384)</f>
        <v>@9999</v>
      </c>
      <c r="N384" s="69" t="str">
        <f>IF(Correlation!N384="","@9999","@"&amp;Correlation!N384)</f>
        <v>@9999</v>
      </c>
    </row>
    <row r="385" spans="1:14">
      <c r="A385" s="69" t="str">
        <f>IF(Correlation!A385="","@9999","@"&amp;Correlation!A385)</f>
        <v>@B</v>
      </c>
      <c r="B385" s="69" t="str">
        <f>IF(Correlation!B385="","@9999","@"&amp;Correlation!B385)</f>
        <v>@9999</v>
      </c>
      <c r="C385" s="69" t="str">
        <f>IF(Correlation!C385="","@9999","@"&amp;Correlation!C385)</f>
        <v>@9999</v>
      </c>
      <c r="D385" s="69" t="str">
        <f>IF(Correlation!D385="","@9999","@"&amp;Correlation!D385)</f>
        <v>@9999</v>
      </c>
      <c r="E385" s="69" t="str">
        <f>IF(Correlation!E385="","@9999","@"&amp;Correlation!E385)</f>
        <v>@02 a</v>
      </c>
      <c r="F385" s="69" t="str">
        <f>IF(Correlation!F385="","@9999","@"&amp;Correlation!F385)</f>
        <v>@19.1</v>
      </c>
      <c r="G385" s="69" t="str">
        <f>IF(Correlation!G385="","@9999","@"&amp;Correlation!G385)</f>
        <v>@2589.3</v>
      </c>
      <c r="H385" s="69" t="str">
        <f>IF(Correlation!H385="","@9999","@"&amp;Correlation!H385)</f>
        <v>@9999</v>
      </c>
      <c r="I385" s="69" t="str">
        <f>IF(Correlation!I385="","@9999","@"&amp;Correlation!I385)</f>
        <v>@9999</v>
      </c>
      <c r="J385" s="69" t="str">
        <f>IF(Correlation!J385="","@9999","@"&amp;Correlation!J385)</f>
        <v>@9999</v>
      </c>
      <c r="K385" s="69" t="str">
        <f>IF(Correlation!K385="","@9999","@"&amp;Correlation!K385)</f>
        <v>@9999</v>
      </c>
      <c r="L385" s="69" t="str">
        <f>IF(Correlation!L385="","@9999","@"&amp;Correlation!L385)</f>
        <v>@9999</v>
      </c>
      <c r="M385" s="69" t="str">
        <f>IF(Correlation!M385="","@9999","@"&amp;Correlation!M385)</f>
        <v>@9999</v>
      </c>
      <c r="N385" s="69" t="str">
        <f>IF(Correlation!N385="","@9999","@"&amp;Correlation!N385)</f>
        <v>@2661.4</v>
      </c>
    </row>
    <row r="386" spans="1:14">
      <c r="A386" s="69" t="str">
        <f>IF(Correlation!A386="","@9999","@"&amp;Correlation!A386)</f>
        <v>@B</v>
      </c>
      <c r="B386" s="69" t="str">
        <f>IF(Correlation!B386="","@9999","@"&amp;Correlation!B386)</f>
        <v>@9999</v>
      </c>
      <c r="C386" s="69" t="str">
        <f>IF(Correlation!C386="","@9999","@"&amp;Correlation!C386)</f>
        <v>@9999</v>
      </c>
      <c r="D386" s="69" t="str">
        <f>IF(Correlation!D386="","@9999","@"&amp;Correlation!D386)</f>
        <v>@9999</v>
      </c>
      <c r="E386" s="69" t="str">
        <f>IF(Correlation!E386="","@9999","@"&amp;Correlation!E386)</f>
        <v>@02 b</v>
      </c>
      <c r="F386" s="69" t="str">
        <f>IF(Correlation!F386="","@9999","@"&amp;Correlation!F386)</f>
        <v>@20.9</v>
      </c>
      <c r="G386" s="69" t="str">
        <f>IF(Correlation!G386="","@9999","@"&amp;Correlation!G386)</f>
        <v>@2591.1</v>
      </c>
      <c r="H386" s="69" t="str">
        <f>IF(Correlation!H386="","@9999","@"&amp;Correlation!H386)</f>
        <v>@9999</v>
      </c>
      <c r="I386" s="69" t="str">
        <f>IF(Correlation!I386="","@9999","@"&amp;Correlation!I386)</f>
        <v>@9999</v>
      </c>
      <c r="J386" s="69" t="str">
        <f>IF(Correlation!J386="","@9999","@"&amp;Correlation!J386)</f>
        <v>@9999</v>
      </c>
      <c r="K386" s="69" t="str">
        <f>IF(Correlation!K386="","@9999","@"&amp;Correlation!K386)</f>
        <v>@9999</v>
      </c>
      <c r="L386" s="69" t="str">
        <f>IF(Correlation!L386="","@9999","@"&amp;Correlation!L386)</f>
        <v>@9999</v>
      </c>
      <c r="M386" s="69" t="str">
        <f>IF(Correlation!M386="","@9999","@"&amp;Correlation!M386)</f>
        <v>@9999</v>
      </c>
      <c r="N386" s="69" t="str">
        <f>IF(Correlation!N386="","@9999","@"&amp;Correlation!N386)</f>
        <v>@2663.2</v>
      </c>
    </row>
    <row r="387" spans="1:14">
      <c r="A387" s="69" t="str">
        <f>IF(Correlation!A387="","@9999","@"&amp;Correlation!A387)</f>
        <v>@B</v>
      </c>
      <c r="B387" s="69" t="str">
        <f>IF(Correlation!B387="","@9999","@"&amp;Correlation!B387)</f>
        <v>@A-15 top</v>
      </c>
      <c r="C387" s="69" t="str">
        <f>IF(Correlation!C387="","@9999","@"&amp;Correlation!C387)</f>
        <v>@0</v>
      </c>
      <c r="D387" s="69" t="str">
        <f>IF(Correlation!D387="","@9999","@"&amp;Correlation!D387)</f>
        <v>@2601</v>
      </c>
      <c r="E387" s="69" t="str">
        <f>IF(Correlation!E387="","@9999","@"&amp;Correlation!E387)</f>
        <v>@9999</v>
      </c>
      <c r="F387" s="69" t="str">
        <f>IF(Correlation!F387="","@9999","@"&amp;Correlation!F387)</f>
        <v>@9999</v>
      </c>
      <c r="G387" s="69" t="str">
        <f>IF(Correlation!G387="","@9999","@"&amp;Correlation!G387)</f>
        <v>@9999</v>
      </c>
      <c r="H387" s="69" t="str">
        <f>IF(Correlation!H387="","@9999","@"&amp;Correlation!H387)</f>
        <v>@9999</v>
      </c>
      <c r="I387" s="69" t="str">
        <f>IF(Correlation!I387="","@9999","@"&amp;Correlation!I387)</f>
        <v>@9999</v>
      </c>
      <c r="J387" s="69" t="str">
        <f>IF(Correlation!J387="","@9999","@"&amp;Correlation!J387)</f>
        <v>@9999</v>
      </c>
      <c r="K387" s="69" t="str">
        <f>IF(Correlation!K387="","@9999","@"&amp;Correlation!K387)</f>
        <v>@9999</v>
      </c>
      <c r="L387" s="69" t="str">
        <f>IF(Correlation!L387="","@9999","@"&amp;Correlation!L387)</f>
        <v>@9999</v>
      </c>
      <c r="M387" s="69" t="str">
        <f>IF(Correlation!M387="","@9999","@"&amp;Correlation!M387)</f>
        <v>@9999</v>
      </c>
      <c r="N387" s="69" t="str">
        <f>IF(Correlation!N387="","@9999","@"&amp;Correlation!N387)</f>
        <v>@9999</v>
      </c>
    </row>
    <row r="388" spans="1:14">
      <c r="A388" s="69" t="str">
        <f>IF(Correlation!A388="","@9999","@"&amp;Correlation!A388)</f>
        <v>@B</v>
      </c>
      <c r="B388" s="69" t="str">
        <f>IF(Correlation!B388="","@9999","@"&amp;Correlation!B388)</f>
        <v>@9999</v>
      </c>
      <c r="C388" s="69" t="str">
        <f>IF(Correlation!C388="","@9999","@"&amp;Correlation!C388)</f>
        <v>@9999</v>
      </c>
      <c r="D388" s="69" t="str">
        <f>IF(Correlation!D388="","@9999","@"&amp;Correlation!D388)</f>
        <v>@9999</v>
      </c>
      <c r="E388" s="69" t="str">
        <f>IF(Correlation!E388="","@9999","@"&amp;Correlation!E388)</f>
        <v>@03 a</v>
      </c>
      <c r="F388" s="69" t="str">
        <f>IF(Correlation!F388="","@9999","@"&amp;Correlation!F388)</f>
        <v>@42.5</v>
      </c>
      <c r="G388" s="69" t="str">
        <f>IF(Correlation!G388="","@9999","@"&amp;Correlation!G388)</f>
        <v>@2612.7</v>
      </c>
      <c r="H388" s="69" t="str">
        <f>IF(Correlation!H388="","@9999","@"&amp;Correlation!H388)</f>
        <v>@9999</v>
      </c>
      <c r="I388" s="69" t="str">
        <f>IF(Correlation!I388="","@9999","@"&amp;Correlation!I388)</f>
        <v>@9999</v>
      </c>
      <c r="J388" s="69" t="str">
        <f>IF(Correlation!J388="","@9999","@"&amp;Correlation!J388)</f>
        <v>@9999</v>
      </c>
      <c r="K388" s="69" t="str">
        <f>IF(Correlation!K388="","@9999","@"&amp;Correlation!K388)</f>
        <v>@9999</v>
      </c>
      <c r="L388" s="69" t="str">
        <f>IF(Correlation!L388="","@9999","@"&amp;Correlation!L388)</f>
        <v>@9999</v>
      </c>
      <c r="M388" s="69" t="str">
        <f>IF(Correlation!M388="","@9999","@"&amp;Correlation!M388)</f>
        <v>@9999</v>
      </c>
      <c r="N388" s="69" t="str">
        <f>IF(Correlation!N388="","@9999","@"&amp;Correlation!N388)</f>
        <v>@2684.8</v>
      </c>
    </row>
    <row r="389" spans="1:14">
      <c r="A389" s="69" t="str">
        <f>IF(Correlation!A389="","@9999","@"&amp;Correlation!A389)</f>
        <v>@B</v>
      </c>
      <c r="B389" s="69" t="str">
        <f>IF(Correlation!B389="","@9999","@"&amp;Correlation!B389)</f>
        <v>@9999</v>
      </c>
      <c r="C389" s="69" t="str">
        <f>IF(Correlation!C389="","@9999","@"&amp;Correlation!C389)</f>
        <v>@9999</v>
      </c>
      <c r="D389" s="69" t="str">
        <f>IF(Correlation!D389="","@9999","@"&amp;Correlation!D389)</f>
        <v>@9999</v>
      </c>
      <c r="E389" s="69" t="str">
        <f>IF(Correlation!E389="","@9999","@"&amp;Correlation!E389)</f>
        <v>@03 b</v>
      </c>
      <c r="F389" s="69" t="str">
        <f>IF(Correlation!F389="","@9999","@"&amp;Correlation!F389)</f>
        <v>@46.4</v>
      </c>
      <c r="G389" s="69" t="str">
        <f>IF(Correlation!G389="","@9999","@"&amp;Correlation!G389)</f>
        <v>@2616.6</v>
      </c>
      <c r="H389" s="69" t="str">
        <f>IF(Correlation!H389="","@9999","@"&amp;Correlation!H389)</f>
        <v>@9999</v>
      </c>
      <c r="I389" s="69" t="str">
        <f>IF(Correlation!I389="","@9999","@"&amp;Correlation!I389)</f>
        <v>@9999</v>
      </c>
      <c r="J389" s="69" t="str">
        <f>IF(Correlation!J389="","@9999","@"&amp;Correlation!J389)</f>
        <v>@9999</v>
      </c>
      <c r="K389" s="69" t="str">
        <f>IF(Correlation!K389="","@9999","@"&amp;Correlation!K389)</f>
        <v>@9999</v>
      </c>
      <c r="L389" s="69" t="str">
        <f>IF(Correlation!L389="","@9999","@"&amp;Correlation!L389)</f>
        <v>@9999</v>
      </c>
      <c r="M389" s="69" t="str">
        <f>IF(Correlation!M389="","@9999","@"&amp;Correlation!M389)</f>
        <v>@9999</v>
      </c>
      <c r="N389" s="69" t="str">
        <f>IF(Correlation!N389="","@9999","@"&amp;Correlation!N389)</f>
        <v>@2688.7</v>
      </c>
    </row>
    <row r="390" spans="1:14">
      <c r="A390" s="69" t="str">
        <f>IF(Correlation!A390="","@9999","@"&amp;Correlation!A390)</f>
        <v>@B</v>
      </c>
      <c r="B390" s="69" t="str">
        <f>IF(Correlation!B390="","@9999","@"&amp;Correlation!B390)</f>
        <v>@01 a</v>
      </c>
      <c r="C390" s="69" t="str">
        <f>IF(Correlation!C390="","@9999","@"&amp;Correlation!C390)</f>
        <v>@15.9</v>
      </c>
      <c r="D390" s="69" t="str">
        <f>IF(Correlation!D390="","@9999","@"&amp;Correlation!D390)</f>
        <v>@2616.9</v>
      </c>
      <c r="E390" s="69" t="str">
        <f>IF(Correlation!E390="","@9999","@"&amp;Correlation!E390)</f>
        <v>@9999</v>
      </c>
      <c r="F390" s="69" t="str">
        <f>IF(Correlation!F390="","@9999","@"&amp;Correlation!F390)</f>
        <v>@9999</v>
      </c>
      <c r="G390" s="69" t="str">
        <f>IF(Correlation!G390="","@9999","@"&amp;Correlation!G390)</f>
        <v>@9999</v>
      </c>
      <c r="H390" s="69" t="str">
        <f>IF(Correlation!H390="","@9999","@"&amp;Correlation!H390)</f>
        <v>@9999</v>
      </c>
      <c r="I390" s="69" t="str">
        <f>IF(Correlation!I390="","@9999","@"&amp;Correlation!I390)</f>
        <v>@9999</v>
      </c>
      <c r="J390" s="69" t="str">
        <f>IF(Correlation!J390="","@9999","@"&amp;Correlation!J390)</f>
        <v>@9999</v>
      </c>
      <c r="K390" s="69" t="str">
        <f>IF(Correlation!K390="","@9999","@"&amp;Correlation!K390)</f>
        <v>@9999</v>
      </c>
      <c r="L390" s="69" t="str">
        <f>IF(Correlation!L390="","@9999","@"&amp;Correlation!L390)</f>
        <v>@9999</v>
      </c>
      <c r="M390" s="69" t="str">
        <f>IF(Correlation!M390="","@9999","@"&amp;Correlation!M390)</f>
        <v>@9999</v>
      </c>
      <c r="N390" s="69" t="str">
        <f>IF(Correlation!N390="","@9999","@"&amp;Correlation!N390)</f>
        <v>@9999</v>
      </c>
    </row>
    <row r="391" spans="1:14">
      <c r="A391" s="69" t="str">
        <f>IF(Correlation!A391="","@9999","@"&amp;Correlation!A391)</f>
        <v>@B</v>
      </c>
      <c r="B391" s="69" t="str">
        <f>IF(Correlation!B391="","@9999","@"&amp;Correlation!B391)</f>
        <v>@01 b</v>
      </c>
      <c r="C391" s="69" t="str">
        <f>IF(Correlation!C391="","@9999","@"&amp;Correlation!C391)</f>
        <v>@16.8</v>
      </c>
      <c r="D391" s="69" t="str">
        <f>IF(Correlation!D391="","@9999","@"&amp;Correlation!D391)</f>
        <v>@2617.8</v>
      </c>
      <c r="E391" s="69" t="str">
        <f>IF(Correlation!E391="","@9999","@"&amp;Correlation!E391)</f>
        <v>@04 a</v>
      </c>
      <c r="F391" s="69" t="str">
        <f>IF(Correlation!F391="","@9999","@"&amp;Correlation!F391)</f>
        <v>@57.5</v>
      </c>
      <c r="G391" s="69" t="str">
        <f>IF(Correlation!G391="","@9999","@"&amp;Correlation!G391)</f>
        <v>@2627.7</v>
      </c>
      <c r="H391" s="69" t="str">
        <f>IF(Correlation!H391="","@9999","@"&amp;Correlation!H391)</f>
        <v>@9999</v>
      </c>
      <c r="I391" s="69" t="str">
        <f>IF(Correlation!I391="","@9999","@"&amp;Correlation!I391)</f>
        <v>@9999</v>
      </c>
      <c r="J391" s="69" t="str">
        <f>IF(Correlation!J391="","@9999","@"&amp;Correlation!J391)</f>
        <v>@9999</v>
      </c>
      <c r="K391" s="69" t="str">
        <f>IF(Correlation!K391="","@9999","@"&amp;Correlation!K391)</f>
        <v>@9999</v>
      </c>
      <c r="L391" s="69" t="str">
        <f>IF(Correlation!L391="","@9999","@"&amp;Correlation!L391)</f>
        <v>@9999</v>
      </c>
      <c r="M391" s="69" t="str">
        <f>IF(Correlation!M391="","@9999","@"&amp;Correlation!M391)</f>
        <v>@9999</v>
      </c>
      <c r="N391" s="69" t="str">
        <f>IF(Correlation!N391="","@9999","@"&amp;Correlation!N391)</f>
        <v>@2699.8</v>
      </c>
    </row>
    <row r="392" spans="1:14">
      <c r="A392" s="69" t="str">
        <f>IF(Correlation!A392="","@9999","@"&amp;Correlation!A392)</f>
        <v>@B</v>
      </c>
      <c r="B392" s="69" t="str">
        <f>IF(Correlation!B392="","@9999","@"&amp;Correlation!B392)</f>
        <v>@9999</v>
      </c>
      <c r="C392" s="69" t="str">
        <f>IF(Correlation!C392="","@9999","@"&amp;Correlation!C392)</f>
        <v>@9999</v>
      </c>
      <c r="D392" s="69" t="str">
        <f>IF(Correlation!D392="","@9999","@"&amp;Correlation!D392)</f>
        <v>@9999</v>
      </c>
      <c r="E392" s="69" t="str">
        <f>IF(Correlation!E392="","@9999","@"&amp;Correlation!E392)</f>
        <v>@04 b</v>
      </c>
      <c r="F392" s="69" t="str">
        <f>IF(Correlation!F392="","@9999","@"&amp;Correlation!F392)</f>
        <v>@61.8</v>
      </c>
      <c r="G392" s="69" t="str">
        <f>IF(Correlation!G392="","@9999","@"&amp;Correlation!G392)</f>
        <v>@2632</v>
      </c>
      <c r="H392" s="69" t="str">
        <f>IF(Correlation!H392="","@9999","@"&amp;Correlation!H392)</f>
        <v>@9999</v>
      </c>
      <c r="I392" s="69" t="str">
        <f>IF(Correlation!I392="","@9999","@"&amp;Correlation!I392)</f>
        <v>@9999</v>
      </c>
      <c r="J392" s="69" t="str">
        <f>IF(Correlation!J392="","@9999","@"&amp;Correlation!J392)</f>
        <v>@9999</v>
      </c>
      <c r="K392" s="69" t="str">
        <f>IF(Correlation!K392="","@9999","@"&amp;Correlation!K392)</f>
        <v>@9999</v>
      </c>
      <c r="L392" s="69" t="str">
        <f>IF(Correlation!L392="","@9999","@"&amp;Correlation!L392)</f>
        <v>@9999</v>
      </c>
      <c r="M392" s="69" t="str">
        <f>IF(Correlation!M392="","@9999","@"&amp;Correlation!M392)</f>
        <v>@9999</v>
      </c>
      <c r="N392" s="69" t="str">
        <f>IF(Correlation!N392="","@9999","@"&amp;Correlation!N392)</f>
        <v>@2704.1</v>
      </c>
    </row>
    <row r="393" spans="1:14">
      <c r="A393" s="69" t="str">
        <f>IF(Correlation!A393="","@9999","@"&amp;Correlation!A393)</f>
        <v>@B</v>
      </c>
      <c r="B393" s="69" t="str">
        <f>IF(Correlation!B393="","@9999","@"&amp;Correlation!B393)</f>
        <v>@02 a</v>
      </c>
      <c r="C393" s="69" t="str">
        <f>IF(Correlation!C393="","@9999","@"&amp;Correlation!C393)</f>
        <v>@37.8</v>
      </c>
      <c r="D393" s="69" t="str">
        <f>IF(Correlation!D393="","@9999","@"&amp;Correlation!D393)</f>
        <v>@2638.8</v>
      </c>
      <c r="E393" s="69" t="str">
        <f>IF(Correlation!E393="","@9999","@"&amp;Correlation!E393)</f>
        <v>@05 a</v>
      </c>
      <c r="F393" s="69" t="str">
        <f>IF(Correlation!F393="","@9999","@"&amp;Correlation!F393)</f>
        <v>@80</v>
      </c>
      <c r="G393" s="69" t="str">
        <f>IF(Correlation!G393="","@9999","@"&amp;Correlation!G393)</f>
        <v>@2650.2</v>
      </c>
      <c r="H393" s="69" t="str">
        <f>IF(Correlation!H393="","@9999","@"&amp;Correlation!H393)</f>
        <v>@9999</v>
      </c>
      <c r="I393" s="69" t="str">
        <f>IF(Correlation!I393="","@9999","@"&amp;Correlation!I393)</f>
        <v>@9999</v>
      </c>
      <c r="J393" s="69" t="str">
        <f>IF(Correlation!J393="","@9999","@"&amp;Correlation!J393)</f>
        <v>@9999</v>
      </c>
      <c r="K393" s="69" t="str">
        <f>IF(Correlation!K393="","@9999","@"&amp;Correlation!K393)</f>
        <v>@9999</v>
      </c>
      <c r="L393" s="69" t="str">
        <f>IF(Correlation!L393="","@9999","@"&amp;Correlation!L393)</f>
        <v>@9999</v>
      </c>
      <c r="M393" s="69" t="str">
        <f>IF(Correlation!M393="","@9999","@"&amp;Correlation!M393)</f>
        <v>@9999</v>
      </c>
      <c r="N393" s="69" t="str">
        <f>IF(Correlation!N393="","@9999","@"&amp;Correlation!N393)</f>
        <v>@2722.3</v>
      </c>
    </row>
    <row r="394" spans="1:14">
      <c r="A394" s="69" t="str">
        <f>IF(Correlation!A394="","@9999","@"&amp;Correlation!A394)</f>
        <v>@K-026</v>
      </c>
      <c r="B394" s="69" t="str">
        <f>IF(Correlation!B394="","@9999","@"&amp;Correlation!B394)</f>
        <v>@02 b</v>
      </c>
      <c r="C394" s="69" t="str">
        <f>IF(Correlation!C394="","@9999","@"&amp;Correlation!C394)</f>
        <v>@40.2</v>
      </c>
      <c r="D394" s="69" t="str">
        <f>IF(Correlation!D394="","@9999","@"&amp;Correlation!D394)</f>
        <v>@2641.2</v>
      </c>
      <c r="E394" s="69" t="str">
        <f>IF(Correlation!E394="","@9999","@"&amp;Correlation!E394)</f>
        <v>@05 b</v>
      </c>
      <c r="F394" s="69" t="str">
        <f>IF(Correlation!F394="","@9999","@"&amp;Correlation!F394)</f>
        <v>@81.9</v>
      </c>
      <c r="G394" s="69" t="str">
        <f>IF(Correlation!G394="","@9999","@"&amp;Correlation!G394)</f>
        <v>@2652.1</v>
      </c>
      <c r="H394" s="69" t="str">
        <f>IF(Correlation!H394="","@9999","@"&amp;Correlation!H394)</f>
        <v>@9999</v>
      </c>
      <c r="I394" s="69" t="str">
        <f>IF(Correlation!I394="","@9999","@"&amp;Correlation!I394)</f>
        <v>@9999</v>
      </c>
      <c r="J394" s="69" t="str">
        <f>IF(Correlation!J394="","@9999","@"&amp;Correlation!J394)</f>
        <v>@9999</v>
      </c>
      <c r="K394" s="69" t="str">
        <f>IF(Correlation!K394="","@9999","@"&amp;Correlation!K394)</f>
        <v>@9999</v>
      </c>
      <c r="L394" s="69" t="str">
        <f>IF(Correlation!L394="","@9999","@"&amp;Correlation!L394)</f>
        <v>@9999</v>
      </c>
      <c r="M394" s="69" t="str">
        <f>IF(Correlation!M394="","@9999","@"&amp;Correlation!M394)</f>
        <v>@9999</v>
      </c>
      <c r="N394" s="69" t="str">
        <f>IF(Correlation!N394="","@9999","@"&amp;Correlation!N394)</f>
        <v>@2724.2</v>
      </c>
    </row>
    <row r="395" spans="1:14">
      <c r="A395" s="69" t="str">
        <f>IF(Correlation!A395="","@9999","@"&amp;Correlation!A395)</f>
        <v>@A</v>
      </c>
      <c r="B395" s="69" t="str">
        <f>IF(Correlation!B395="","@9999","@"&amp;Correlation!B395)</f>
        <v>@9999</v>
      </c>
      <c r="C395" s="69" t="str">
        <f>IF(Correlation!C395="","@9999","@"&amp;Correlation!C395)</f>
        <v>@9999</v>
      </c>
      <c r="D395" s="69" t="str">
        <f>IF(Correlation!D395="","@9999","@"&amp;Correlation!D395)</f>
        <v>@9999</v>
      </c>
      <c r="E395" s="69" t="str">
        <f>IF(Correlation!E395="","@9999","@"&amp;Correlation!E395)</f>
        <v>@B-14 bttom</v>
      </c>
      <c r="F395" s="69" t="str">
        <f>IF(Correlation!F395="","@9999","@"&amp;Correlation!F395)</f>
        <v>@99.8</v>
      </c>
      <c r="G395" s="69" t="str">
        <f>IF(Correlation!G395="","@9999","@"&amp;Correlation!G395)</f>
        <v>@2670</v>
      </c>
      <c r="H395" s="69" t="str">
        <f>IF(Correlation!H395="","@9999","@"&amp;Correlation!H395)</f>
        <v>@9999</v>
      </c>
      <c r="I395" s="69" t="str">
        <f>IF(Correlation!I395="","@9999","@"&amp;Correlation!I395)</f>
        <v>@9999</v>
      </c>
      <c r="J395" s="69" t="str">
        <f>IF(Correlation!J395="","@9999","@"&amp;Correlation!J395)</f>
        <v>@9999</v>
      </c>
      <c r="K395" s="69" t="str">
        <f>IF(Correlation!K395="","@9999","@"&amp;Correlation!K395)</f>
        <v>@9999</v>
      </c>
      <c r="L395" s="69" t="str">
        <f>IF(Correlation!L395="","@9999","@"&amp;Correlation!L395)</f>
        <v>@9999</v>
      </c>
      <c r="M395" s="69" t="str">
        <f>IF(Correlation!M395="","@9999","@"&amp;Correlation!M395)</f>
        <v>@9999</v>
      </c>
      <c r="N395" s="69" t="str">
        <f>IF(Correlation!N395="","@9999","@"&amp;Correlation!N395)</f>
        <v>@9999</v>
      </c>
    </row>
    <row r="396" spans="1:14">
      <c r="A396" s="69" t="str">
        <f>IF(Correlation!A396="","@9999","@"&amp;Correlation!A396)</f>
        <v>@A</v>
      </c>
      <c r="B396" s="69" t="str">
        <f>IF(Correlation!B396="","@9999","@"&amp;Correlation!B396)</f>
        <v xml:space="preserve">@03 from </v>
      </c>
      <c r="C396" s="69" t="str">
        <f>IF(Correlation!C396="","@9999","@"&amp;Correlation!C396)</f>
        <v>@64.5</v>
      </c>
      <c r="D396" s="69" t="str">
        <f>IF(Correlation!D396="","@9999","@"&amp;Correlation!D396)</f>
        <v>@2665.5</v>
      </c>
      <c r="E396" s="69" t="str">
        <f>IF(Correlation!E396="","@9999","@"&amp;Correlation!E396)</f>
        <v>@9999</v>
      </c>
      <c r="F396" s="69" t="str">
        <f>IF(Correlation!F396="","@9999","@"&amp;Correlation!F396)</f>
        <v>@9999</v>
      </c>
      <c r="G396" s="69" t="str">
        <f>IF(Correlation!G396="","@9999","@"&amp;Correlation!G396)</f>
        <v>@9999</v>
      </c>
      <c r="H396" s="69" t="str">
        <f>IF(Correlation!H396="","@9999","@"&amp;Correlation!H396)</f>
        <v>@9999</v>
      </c>
      <c r="I396" s="69" t="str">
        <f>IF(Correlation!I396="","@9999","@"&amp;Correlation!I396)</f>
        <v>@9999</v>
      </c>
      <c r="J396" s="69" t="str">
        <f>IF(Correlation!J396="","@9999","@"&amp;Correlation!J396)</f>
        <v>@9999</v>
      </c>
      <c r="K396" s="69" t="str">
        <f>IF(Correlation!K396="","@9999","@"&amp;Correlation!K396)</f>
        <v>@9999</v>
      </c>
      <c r="L396" s="69" t="str">
        <f>IF(Correlation!L396="","@9999","@"&amp;Correlation!L396)</f>
        <v>@9999</v>
      </c>
      <c r="M396" s="69" t="str">
        <f>IF(Correlation!M396="","@9999","@"&amp;Correlation!M396)</f>
        <v>@9999</v>
      </c>
      <c r="N396" s="69" t="str">
        <f>IF(Correlation!N396="","@9999","@"&amp;Correlation!N396)</f>
        <v>@2748.5</v>
      </c>
    </row>
    <row r="397" spans="1:14">
      <c r="A397" s="69" t="str">
        <f>IF(Correlation!A397="","@9999","@"&amp;Correlation!A397)</f>
        <v>@A</v>
      </c>
      <c r="B397" s="69" t="str">
        <f>IF(Correlation!B397="","@9999","@"&amp;Correlation!B397)</f>
        <v>@03 to</v>
      </c>
      <c r="C397" s="69" t="str">
        <f>IF(Correlation!C397="","@9999","@"&amp;Correlation!C397)</f>
        <v>@65.5</v>
      </c>
      <c r="D397" s="69" t="str">
        <f>IF(Correlation!D397="","@9999","@"&amp;Correlation!D397)</f>
        <v>@2666.5</v>
      </c>
      <c r="E397" s="69" t="str">
        <f>IF(Correlation!E397="","@9999","@"&amp;Correlation!E397)</f>
        <v>@9999</v>
      </c>
      <c r="F397" s="69" t="str">
        <f>IF(Correlation!F397="","@9999","@"&amp;Correlation!F397)</f>
        <v>@9999</v>
      </c>
      <c r="G397" s="69" t="str">
        <f>IF(Correlation!G397="","@9999","@"&amp;Correlation!G397)</f>
        <v>@9999</v>
      </c>
      <c r="H397" s="69" t="str">
        <f>IF(Correlation!H397="","@9999","@"&amp;Correlation!H397)</f>
        <v>@9999</v>
      </c>
      <c r="I397" s="69" t="str">
        <f>IF(Correlation!I397="","@9999","@"&amp;Correlation!I397)</f>
        <v>@9999</v>
      </c>
      <c r="J397" s="69" t="str">
        <f>IF(Correlation!J397="","@9999","@"&amp;Correlation!J397)</f>
        <v>@9999</v>
      </c>
      <c r="K397" s="69" t="str">
        <f>IF(Correlation!K397="","@9999","@"&amp;Correlation!K397)</f>
        <v>@9999</v>
      </c>
      <c r="L397" s="69" t="str">
        <f>IF(Correlation!L397="","@9999","@"&amp;Correlation!L397)</f>
        <v>@9999</v>
      </c>
      <c r="M397" s="69" t="str">
        <f>IF(Correlation!M397="","@9999","@"&amp;Correlation!M397)</f>
        <v>@9999</v>
      </c>
      <c r="N397" s="69" t="str">
        <f>IF(Correlation!N397="","@9999","@"&amp;Correlation!N397)</f>
        <v>@2749.5</v>
      </c>
    </row>
    <row r="398" spans="1:14">
      <c r="A398" s="69" t="str">
        <f>IF(Correlation!A398="","@9999","@"&amp;Correlation!A398)</f>
        <v>@A</v>
      </c>
      <c r="B398" s="69" t="str">
        <f>IF(Correlation!B398="","@9999","@"&amp;Correlation!B398)</f>
        <v>@9999</v>
      </c>
      <c r="C398" s="69" t="str">
        <f>IF(Correlation!C398="","@9999","@"&amp;Correlation!C398)</f>
        <v>@9999</v>
      </c>
      <c r="D398" s="69" t="str">
        <f>IF(Correlation!D398="","@9999","@"&amp;Correlation!D398)</f>
        <v>@9999</v>
      </c>
      <c r="E398" s="69" t="str">
        <f>IF(Correlation!E398="","@9999","@"&amp;Correlation!E398)</f>
        <v>@9999</v>
      </c>
      <c r="F398" s="69" t="str">
        <f>IF(Correlation!F398="","@9999","@"&amp;Correlation!F398)</f>
        <v>@9999</v>
      </c>
      <c r="G398" s="69" t="str">
        <f>IF(Correlation!G398="","@9999","@"&amp;Correlation!G398)</f>
        <v>@9999</v>
      </c>
      <c r="H398" s="69" t="str">
        <f>IF(Correlation!H398="","@9999","@"&amp;Correlation!H398)</f>
        <v>@C-11 top</v>
      </c>
      <c r="I398" s="69" t="str">
        <f>IF(Correlation!I398="","@9999","@"&amp;Correlation!I398)</f>
        <v>@0</v>
      </c>
      <c r="J398" s="69" t="str">
        <f>IF(Correlation!J398="","@9999","@"&amp;Correlation!J398)</f>
        <v>@2670.7</v>
      </c>
      <c r="K398" s="69" t="str">
        <f>IF(Correlation!K398="","@9999","@"&amp;Correlation!K398)</f>
        <v>@9999</v>
      </c>
      <c r="L398" s="69" t="str">
        <f>IF(Correlation!L398="","@9999","@"&amp;Correlation!L398)</f>
        <v>@9999</v>
      </c>
      <c r="M398" s="69" t="str">
        <f>IF(Correlation!M398="","@9999","@"&amp;Correlation!M398)</f>
        <v>@9999</v>
      </c>
      <c r="N398" s="69" t="str">
        <f>IF(Correlation!N398="","@9999","@"&amp;Correlation!N398)</f>
        <v>@9999</v>
      </c>
    </row>
    <row r="399" spans="1:14">
      <c r="A399" s="69" t="str">
        <f>IF(Correlation!A399="","@9999","@"&amp;Correlation!A399)</f>
        <v>@A</v>
      </c>
      <c r="B399" s="69" t="str">
        <f>IF(Correlation!B399="","@9999","@"&amp;Correlation!B399)</f>
        <v>@04 a</v>
      </c>
      <c r="C399" s="69" t="str">
        <f>IF(Correlation!C399="","@9999","@"&amp;Correlation!C399)</f>
        <v>@87.9</v>
      </c>
      <c r="D399" s="69" t="str">
        <f>IF(Correlation!D399="","@9999","@"&amp;Correlation!D399)</f>
        <v>@2688.9</v>
      </c>
      <c r="E399" s="69" t="str">
        <f>IF(Correlation!E399="","@9999","@"&amp;Correlation!E399)</f>
        <v>@9999</v>
      </c>
      <c r="F399" s="69" t="str">
        <f>IF(Correlation!F399="","@9999","@"&amp;Correlation!F399)</f>
        <v>@9999</v>
      </c>
      <c r="G399" s="69" t="str">
        <f>IF(Correlation!G399="","@9999","@"&amp;Correlation!G399)</f>
        <v>@9999</v>
      </c>
      <c r="H399" s="69" t="str">
        <f>IF(Correlation!H399="","@9999","@"&amp;Correlation!H399)</f>
        <v>@9999</v>
      </c>
      <c r="I399" s="69" t="str">
        <f>IF(Correlation!I399="","@9999","@"&amp;Correlation!I399)</f>
        <v>@9999</v>
      </c>
      <c r="J399" s="69" t="str">
        <f>IF(Correlation!J399="","@9999","@"&amp;Correlation!J399)</f>
        <v>@9999</v>
      </c>
      <c r="K399" s="69" t="str">
        <f>IF(Correlation!K399="","@9999","@"&amp;Correlation!K399)</f>
        <v>@9999</v>
      </c>
      <c r="L399" s="69" t="str">
        <f>IF(Correlation!L399="","@9999","@"&amp;Correlation!L399)</f>
        <v>@9999</v>
      </c>
      <c r="M399" s="69" t="str">
        <f>IF(Correlation!M399="","@9999","@"&amp;Correlation!M399)</f>
        <v>@9999</v>
      </c>
      <c r="N399" s="69" t="str">
        <f>IF(Correlation!N399="","@9999","@"&amp;Correlation!N399)</f>
        <v>@2771.9</v>
      </c>
    </row>
    <row r="400" spans="1:14">
      <c r="A400" s="69" t="str">
        <f>IF(Correlation!A400="","@9999","@"&amp;Correlation!A400)</f>
        <v>@A</v>
      </c>
      <c r="B400" s="69" t="str">
        <f>IF(Correlation!B400="","@9999","@"&amp;Correlation!B400)</f>
        <v>@04 b</v>
      </c>
      <c r="C400" s="69" t="str">
        <f>IF(Correlation!C400="","@9999","@"&amp;Correlation!C400)</f>
        <v>@92</v>
      </c>
      <c r="D400" s="69" t="str">
        <f>IF(Correlation!D400="","@9999","@"&amp;Correlation!D400)</f>
        <v>@2693</v>
      </c>
      <c r="E400" s="69" t="str">
        <f>IF(Correlation!E400="","@9999","@"&amp;Correlation!E400)</f>
        <v>@9999</v>
      </c>
      <c r="F400" s="69" t="str">
        <f>IF(Correlation!F400="","@9999","@"&amp;Correlation!F400)</f>
        <v>@9999</v>
      </c>
      <c r="G400" s="69" t="str">
        <f>IF(Correlation!G400="","@9999","@"&amp;Correlation!G400)</f>
        <v>@9999</v>
      </c>
      <c r="H400" s="69" t="str">
        <f>IF(Correlation!H400="","@9999","@"&amp;Correlation!H400)</f>
        <v>@9999</v>
      </c>
      <c r="I400" s="69" t="str">
        <f>IF(Correlation!I400="","@9999","@"&amp;Correlation!I400)</f>
        <v>@9999</v>
      </c>
      <c r="J400" s="69" t="str">
        <f>IF(Correlation!J400="","@9999","@"&amp;Correlation!J400)</f>
        <v>@9999</v>
      </c>
      <c r="K400" s="69" t="str">
        <f>IF(Correlation!K400="","@9999","@"&amp;Correlation!K400)</f>
        <v>@9999</v>
      </c>
      <c r="L400" s="69" t="str">
        <f>IF(Correlation!L400="","@9999","@"&amp;Correlation!L400)</f>
        <v>@9999</v>
      </c>
      <c r="M400" s="69" t="str">
        <f>IF(Correlation!M400="","@9999","@"&amp;Correlation!M400)</f>
        <v>@9999</v>
      </c>
      <c r="N400" s="69" t="str">
        <f>IF(Correlation!N400="","@9999","@"&amp;Correlation!N400)</f>
        <v>@2776</v>
      </c>
    </row>
    <row r="401" spans="1:14">
      <c r="A401" s="69" t="str">
        <f>IF(Correlation!A401="","@9999","@"&amp;Correlation!A401)</f>
        <v>@A</v>
      </c>
      <c r="B401" s="69" t="str">
        <f>IF(Correlation!B401="","@9999","@"&amp;Correlation!B401)</f>
        <v>@04 c</v>
      </c>
      <c r="C401" s="69" t="str">
        <f>IF(Correlation!C401="","@9999","@"&amp;Correlation!C401)</f>
        <v>@96</v>
      </c>
      <c r="D401" s="69" t="str">
        <f>IF(Correlation!D401="","@9999","@"&amp;Correlation!D401)</f>
        <v>@2697</v>
      </c>
      <c r="E401" s="69" t="str">
        <f>IF(Correlation!E401="","@9999","@"&amp;Correlation!E401)</f>
        <v>@9999</v>
      </c>
      <c r="F401" s="69" t="str">
        <f>IF(Correlation!F401="","@9999","@"&amp;Correlation!F401)</f>
        <v>@9999</v>
      </c>
      <c r="G401" s="69" t="str">
        <f>IF(Correlation!G401="","@9999","@"&amp;Correlation!G401)</f>
        <v>@9999</v>
      </c>
      <c r="H401" s="69" t="str">
        <f>IF(Correlation!H401="","@9999","@"&amp;Correlation!H401)</f>
        <v>@01</v>
      </c>
      <c r="I401" s="69" t="str">
        <f>IF(Correlation!I401="","@9999","@"&amp;Correlation!I401)</f>
        <v>@20.9</v>
      </c>
      <c r="J401" s="69" t="str">
        <f>IF(Correlation!J401="","@9999","@"&amp;Correlation!J401)</f>
        <v>@2691.6</v>
      </c>
      <c r="K401" s="69" t="str">
        <f>IF(Correlation!K401="","@9999","@"&amp;Correlation!K401)</f>
        <v>@9999</v>
      </c>
      <c r="L401" s="69" t="str">
        <f>IF(Correlation!L401="","@9999","@"&amp;Correlation!L401)</f>
        <v>@9999</v>
      </c>
      <c r="M401" s="69" t="str">
        <f>IF(Correlation!M401="","@9999","@"&amp;Correlation!M401)</f>
        <v>@9999</v>
      </c>
      <c r="N401" s="69" t="str">
        <f>IF(Correlation!N401="","@9999","@"&amp;Correlation!N401)</f>
        <v>@2780</v>
      </c>
    </row>
    <row r="402" spans="1:14">
      <c r="A402" s="69" t="str">
        <f>IF(Correlation!A402="","@9999","@"&amp;Correlation!A402)</f>
        <v>@A</v>
      </c>
      <c r="B402" s="69" t="str">
        <f>IF(Correlation!B402="","@9999","@"&amp;Correlation!B402)</f>
        <v>@9999</v>
      </c>
      <c r="C402" s="69" t="str">
        <f>IF(Correlation!C402="","@9999","@"&amp;Correlation!C402)</f>
        <v>@9999</v>
      </c>
      <c r="D402" s="69" t="str">
        <f>IF(Correlation!D402="","@9999","@"&amp;Correlation!D402)</f>
        <v>@9999</v>
      </c>
      <c r="E402" s="69" t="str">
        <f>IF(Correlation!E402="","@9999","@"&amp;Correlation!E402)</f>
        <v>@9999</v>
      </c>
      <c r="F402" s="69" t="str">
        <f>IF(Correlation!F402="","@9999","@"&amp;Correlation!F402)</f>
        <v>@9999</v>
      </c>
      <c r="G402" s="69" t="str">
        <f>IF(Correlation!G402="","@9999","@"&amp;Correlation!G402)</f>
        <v>@9999</v>
      </c>
      <c r="H402" s="69" t="str">
        <f>IF(Correlation!H402="","@9999","@"&amp;Correlation!H402)</f>
        <v>@02</v>
      </c>
      <c r="I402" s="69" t="str">
        <f>IF(Correlation!I402="","@9999","@"&amp;Correlation!I402)</f>
        <v>@33</v>
      </c>
      <c r="J402" s="69" t="str">
        <f>IF(Correlation!J402="","@9999","@"&amp;Correlation!J402)</f>
        <v>@2703.7</v>
      </c>
      <c r="K402" s="69" t="str">
        <f>IF(Correlation!K402="","@9999","@"&amp;Correlation!K402)</f>
        <v>@9999</v>
      </c>
      <c r="L402" s="69" t="str">
        <f>IF(Correlation!L402="","@9999","@"&amp;Correlation!L402)</f>
        <v>@9999</v>
      </c>
      <c r="M402" s="69" t="str">
        <f>IF(Correlation!M402="","@9999","@"&amp;Correlation!M402)</f>
        <v>@9999</v>
      </c>
      <c r="N402" s="69" t="str">
        <f>IF(Correlation!N402="","@9999","@"&amp;Correlation!N402)</f>
        <v>@9999</v>
      </c>
    </row>
    <row r="403" spans="1:14">
      <c r="A403" s="69" t="str">
        <f>IF(Correlation!A403="","@9999","@"&amp;Correlation!A403)</f>
        <v>@A</v>
      </c>
      <c r="B403" s="69" t="str">
        <f>IF(Correlation!B403="","@9999","@"&amp;Correlation!B403)</f>
        <v>@05 a</v>
      </c>
      <c r="C403" s="69" t="str">
        <f>IF(Correlation!C403="","@9999","@"&amp;Correlation!C403)</f>
        <v>@114.9</v>
      </c>
      <c r="D403" s="69" t="str">
        <f>IF(Correlation!D403="","@9999","@"&amp;Correlation!D403)</f>
        <v>@2715.9</v>
      </c>
      <c r="E403" s="69" t="str">
        <f>IF(Correlation!E403="","@9999","@"&amp;Correlation!E403)</f>
        <v>@9999</v>
      </c>
      <c r="F403" s="69" t="str">
        <f>IF(Correlation!F403="","@9999","@"&amp;Correlation!F403)</f>
        <v>@9999</v>
      </c>
      <c r="G403" s="69" t="str">
        <f>IF(Correlation!G403="","@9999","@"&amp;Correlation!G403)</f>
        <v>@9999</v>
      </c>
      <c r="H403" s="69" t="str">
        <f>IF(Correlation!H403="","@9999","@"&amp;Correlation!H403)</f>
        <v>@03 a</v>
      </c>
      <c r="I403" s="69" t="str">
        <f>IF(Correlation!I403="","@9999","@"&amp;Correlation!I403)</f>
        <v>@40.7</v>
      </c>
      <c r="J403" s="69" t="str">
        <f>IF(Correlation!J403="","@9999","@"&amp;Correlation!J403)</f>
        <v>@2711.4</v>
      </c>
      <c r="K403" s="69" t="str">
        <f>IF(Correlation!K403="","@9999","@"&amp;Correlation!K403)</f>
        <v>@9999</v>
      </c>
      <c r="L403" s="69" t="str">
        <f>IF(Correlation!L403="","@9999","@"&amp;Correlation!L403)</f>
        <v>@9999</v>
      </c>
      <c r="M403" s="69" t="str">
        <f>IF(Correlation!M403="","@9999","@"&amp;Correlation!M403)</f>
        <v>@9999</v>
      </c>
      <c r="N403" s="69" t="str">
        <f>IF(Correlation!N403="","@9999","@"&amp;Correlation!N403)</f>
        <v>@2798.9</v>
      </c>
    </row>
    <row r="404" spans="1:14">
      <c r="A404" s="69" t="str">
        <f>IF(Correlation!A404="","@9999","@"&amp;Correlation!A404)</f>
        <v>@A</v>
      </c>
      <c r="B404" s="69" t="str">
        <f>IF(Correlation!B404="","@9999","@"&amp;Correlation!B404)</f>
        <v>@05 b</v>
      </c>
      <c r="C404" s="69" t="str">
        <f>IF(Correlation!C404="","@9999","@"&amp;Correlation!C404)</f>
        <v>@116.7</v>
      </c>
      <c r="D404" s="69" t="str">
        <f>IF(Correlation!D404="","@9999","@"&amp;Correlation!D404)</f>
        <v>@2717.7</v>
      </c>
      <c r="E404" s="69" t="str">
        <f>IF(Correlation!E404="","@9999","@"&amp;Correlation!E404)</f>
        <v>@9999</v>
      </c>
      <c r="F404" s="69" t="str">
        <f>IF(Correlation!F404="","@9999","@"&amp;Correlation!F404)</f>
        <v>@9999</v>
      </c>
      <c r="G404" s="69" t="str">
        <f>IF(Correlation!G404="","@9999","@"&amp;Correlation!G404)</f>
        <v>@9999</v>
      </c>
      <c r="H404" s="69" t="str">
        <f>IF(Correlation!H404="","@9999","@"&amp;Correlation!H404)</f>
        <v>@03 b</v>
      </c>
      <c r="I404" s="69" t="str">
        <f>IF(Correlation!I404="","@9999","@"&amp;Correlation!I404)</f>
        <v>@42.5</v>
      </c>
      <c r="J404" s="69" t="str">
        <f>IF(Correlation!J404="","@9999","@"&amp;Correlation!J404)</f>
        <v>@2713.2</v>
      </c>
      <c r="K404" s="69" t="str">
        <f>IF(Correlation!K404="","@9999","@"&amp;Correlation!K404)</f>
        <v>@9999</v>
      </c>
      <c r="L404" s="69" t="str">
        <f>IF(Correlation!L404="","@9999","@"&amp;Correlation!L404)</f>
        <v>@9999</v>
      </c>
      <c r="M404" s="69" t="str">
        <f>IF(Correlation!M404="","@9999","@"&amp;Correlation!M404)</f>
        <v>@9999</v>
      </c>
      <c r="N404" s="69" t="str">
        <f>IF(Correlation!N404="","@9999","@"&amp;Correlation!N404)</f>
        <v>@2800.7</v>
      </c>
    </row>
    <row r="405" spans="1:14">
      <c r="A405" s="69" t="str">
        <f>IF(Correlation!A405="","@9999","@"&amp;Correlation!A405)</f>
        <v>@A</v>
      </c>
      <c r="B405" s="69" t="str">
        <f>IF(Correlation!B405="","@9999","@"&amp;Correlation!B405)</f>
        <v>@05 c</v>
      </c>
      <c r="C405" s="69" t="str">
        <f>IF(Correlation!C405="","@9999","@"&amp;Correlation!C405)</f>
        <v>@118.2</v>
      </c>
      <c r="D405" s="69" t="str">
        <f>IF(Correlation!D405="","@9999","@"&amp;Correlation!D405)</f>
        <v>@2719.2</v>
      </c>
      <c r="E405" s="69" t="str">
        <f>IF(Correlation!E405="","@9999","@"&amp;Correlation!E405)</f>
        <v>@9999</v>
      </c>
      <c r="F405" s="69" t="str">
        <f>IF(Correlation!F405="","@9999","@"&amp;Correlation!F405)</f>
        <v>@9999</v>
      </c>
      <c r="G405" s="69" t="str">
        <f>IF(Correlation!G405="","@9999","@"&amp;Correlation!G405)</f>
        <v>@9999</v>
      </c>
      <c r="H405" s="69" t="str">
        <f>IF(Correlation!H405="","@9999","@"&amp;Correlation!H405)</f>
        <v>@9999</v>
      </c>
      <c r="I405" s="69" t="str">
        <f>IF(Correlation!I405="","@9999","@"&amp;Correlation!I405)</f>
        <v>@9999</v>
      </c>
      <c r="J405" s="69" t="str">
        <f>IF(Correlation!J405="","@9999","@"&amp;Correlation!J405)</f>
        <v>@9999</v>
      </c>
      <c r="K405" s="69" t="str">
        <f>IF(Correlation!K405="","@9999","@"&amp;Correlation!K405)</f>
        <v>@9999</v>
      </c>
      <c r="L405" s="69" t="str">
        <f>IF(Correlation!L405="","@9999","@"&amp;Correlation!L405)</f>
        <v>@9999</v>
      </c>
      <c r="M405" s="69" t="str">
        <f>IF(Correlation!M405="","@9999","@"&amp;Correlation!M405)</f>
        <v>@9999</v>
      </c>
      <c r="N405" s="69" t="str">
        <f>IF(Correlation!N405="","@9999","@"&amp;Correlation!N405)</f>
        <v>@2802.2</v>
      </c>
    </row>
    <row r="406" spans="1:14">
      <c r="A406" s="69" t="str">
        <f>IF(Correlation!A406="","@9999","@"&amp;Correlation!A406)</f>
        <v>@A</v>
      </c>
      <c r="B406" s="69" t="str">
        <f>IF(Correlation!B406="","@9999","@"&amp;Correlation!B406)</f>
        <v>@06 from</v>
      </c>
      <c r="C406" s="69" t="str">
        <f>IF(Correlation!C406="","@9999","@"&amp;Correlation!C406)</f>
        <v>@125.9</v>
      </c>
      <c r="D406" s="69" t="str">
        <f>IF(Correlation!D406="","@9999","@"&amp;Correlation!D406)</f>
        <v>@2726.9</v>
      </c>
      <c r="E406" s="69" t="str">
        <f>IF(Correlation!E406="","@9999","@"&amp;Correlation!E406)</f>
        <v>@9999</v>
      </c>
      <c r="F406" s="69" t="str">
        <f>IF(Correlation!F406="","@9999","@"&amp;Correlation!F406)</f>
        <v>@9999</v>
      </c>
      <c r="G406" s="69" t="str">
        <f>IF(Correlation!G406="","@9999","@"&amp;Correlation!G406)</f>
        <v>@9999</v>
      </c>
      <c r="H406" s="69" t="str">
        <f>IF(Correlation!H406="","@9999","@"&amp;Correlation!H406)</f>
        <v>@04 from</v>
      </c>
      <c r="I406" s="69" t="str">
        <f>IF(Correlation!I406="","@9999","@"&amp;Correlation!I406)</f>
        <v>@52.1</v>
      </c>
      <c r="J406" s="69" t="str">
        <f>IF(Correlation!J406="","@9999","@"&amp;Correlation!J406)</f>
        <v>@2722.8</v>
      </c>
      <c r="K406" s="69" t="str">
        <f>IF(Correlation!K406="","@9999","@"&amp;Correlation!K406)</f>
        <v>@9999</v>
      </c>
      <c r="L406" s="69" t="str">
        <f>IF(Correlation!L406="","@9999","@"&amp;Correlation!L406)</f>
        <v>@9999</v>
      </c>
      <c r="M406" s="69" t="str">
        <f>IF(Correlation!M406="","@9999","@"&amp;Correlation!M406)</f>
        <v>@9999</v>
      </c>
      <c r="N406" s="69" t="str">
        <f>IF(Correlation!N406="","@9999","@"&amp;Correlation!N406)</f>
        <v>@2809.9</v>
      </c>
    </row>
    <row r="407" spans="1:14">
      <c r="A407" s="69" t="str">
        <f>IF(Correlation!A407="","@9999","@"&amp;Correlation!A407)</f>
        <v>@A</v>
      </c>
      <c r="B407" s="69" t="str">
        <f>IF(Correlation!B407="","@9999","@"&amp;Correlation!B407)</f>
        <v xml:space="preserve">@06 to </v>
      </c>
      <c r="C407" s="69" t="str">
        <f>IF(Correlation!C407="","@9999","@"&amp;Correlation!C407)</f>
        <v>@127.8</v>
      </c>
      <c r="D407" s="69" t="str">
        <f>IF(Correlation!D407="","@9999","@"&amp;Correlation!D407)</f>
        <v>@2728.8</v>
      </c>
      <c r="E407" s="69" t="str">
        <f>IF(Correlation!E407="","@9999","@"&amp;Correlation!E407)</f>
        <v>@9999</v>
      </c>
      <c r="F407" s="69" t="str">
        <f>IF(Correlation!F407="","@9999","@"&amp;Correlation!F407)</f>
        <v>@9999</v>
      </c>
      <c r="G407" s="69" t="str">
        <f>IF(Correlation!G407="","@9999","@"&amp;Correlation!G407)</f>
        <v>@9999</v>
      </c>
      <c r="H407" s="69" t="str">
        <f>IF(Correlation!H407="","@9999","@"&amp;Correlation!H407)</f>
        <v>@04 to</v>
      </c>
      <c r="I407" s="69" t="str">
        <f>IF(Correlation!I407="","@9999","@"&amp;Correlation!I407)</f>
        <v>@53.7</v>
      </c>
      <c r="J407" s="69" t="str">
        <f>IF(Correlation!J407="","@9999","@"&amp;Correlation!J407)</f>
        <v>@2724.4</v>
      </c>
      <c r="K407" s="69" t="str">
        <f>IF(Correlation!K407="","@9999","@"&amp;Correlation!K407)</f>
        <v>@9999</v>
      </c>
      <c r="L407" s="69" t="str">
        <f>IF(Correlation!L407="","@9999","@"&amp;Correlation!L407)</f>
        <v>@9999</v>
      </c>
      <c r="M407" s="69" t="str">
        <f>IF(Correlation!M407="","@9999","@"&amp;Correlation!M407)</f>
        <v>@9999</v>
      </c>
      <c r="N407" s="69" t="str">
        <f>IF(Correlation!N407="","@9999","@"&amp;Correlation!N407)</f>
        <v>@2811.8</v>
      </c>
    </row>
    <row r="408" spans="1:14">
      <c r="A408" s="69" t="str">
        <f>IF(Correlation!A408="","@9999","@"&amp;Correlation!A408)</f>
        <v>@A</v>
      </c>
      <c r="B408" s="69" t="str">
        <f>IF(Correlation!B408="","@9999","@"&amp;Correlation!B408)</f>
        <v>@9999</v>
      </c>
      <c r="C408" s="69" t="str">
        <f>IF(Correlation!C408="","@9999","@"&amp;Correlation!C408)</f>
        <v>@9999</v>
      </c>
      <c r="D408" s="69" t="str">
        <f>IF(Correlation!D408="","@9999","@"&amp;Correlation!D408)</f>
        <v>@9999</v>
      </c>
      <c r="E408" s="69" t="str">
        <f>IF(Correlation!E408="","@9999","@"&amp;Correlation!E408)</f>
        <v>@B-15 top</v>
      </c>
      <c r="F408" s="69" t="str">
        <f>IF(Correlation!F408="","@9999","@"&amp;Correlation!F408)</f>
        <v>@0</v>
      </c>
      <c r="G408" s="69" t="str">
        <f>IF(Correlation!G408="","@9999","@"&amp;Correlation!G408)</f>
        <v>@2760.5</v>
      </c>
      <c r="H408" s="69" t="str">
        <f>IF(Correlation!H408="","@9999","@"&amp;Correlation!H408)</f>
        <v>@9999</v>
      </c>
      <c r="I408" s="69" t="str">
        <f>IF(Correlation!I408="","@9999","@"&amp;Correlation!I408)</f>
        <v>@9999</v>
      </c>
      <c r="J408" s="69" t="str">
        <f>IF(Correlation!J408="","@9999","@"&amp;Correlation!J408)</f>
        <v>@9999</v>
      </c>
      <c r="K408" s="69" t="str">
        <f>IF(Correlation!K408="","@9999","@"&amp;Correlation!K408)</f>
        <v>@9999</v>
      </c>
      <c r="L408" s="69" t="str">
        <f>IF(Correlation!L408="","@9999","@"&amp;Correlation!L408)</f>
        <v>@9999</v>
      </c>
      <c r="M408" s="69" t="str">
        <f>IF(Correlation!M408="","@9999","@"&amp;Correlation!M408)</f>
        <v>@9999</v>
      </c>
      <c r="N408" s="69" t="str">
        <f>IF(Correlation!N408="","@9999","@"&amp;Correlation!N408)</f>
        <v>@9999</v>
      </c>
    </row>
    <row r="409" spans="1:14">
      <c r="A409" s="69" t="str">
        <f>IF(Correlation!A409="","@9999","@"&amp;Correlation!A409)</f>
        <v>@A</v>
      </c>
      <c r="B409" s="69" t="str">
        <f>IF(Correlation!B409="","@9999","@"&amp;Correlation!B409)</f>
        <v>@07 from</v>
      </c>
      <c r="C409" s="69" t="str">
        <f>IF(Correlation!C409="","@9999","@"&amp;Correlation!C409)</f>
        <v>@158.9</v>
      </c>
      <c r="D409" s="69" t="str">
        <f>IF(Correlation!D409="","@9999","@"&amp;Correlation!D409)</f>
        <v>@2759.9</v>
      </c>
      <c r="E409" s="69" t="str">
        <f>IF(Correlation!E409="","@9999","@"&amp;Correlation!E409)</f>
        <v>@9999</v>
      </c>
      <c r="F409" s="69" t="str">
        <f>IF(Correlation!F409="","@9999","@"&amp;Correlation!F409)</f>
        <v>@9999</v>
      </c>
      <c r="G409" s="69" t="str">
        <f>IF(Correlation!G409="","@9999","@"&amp;Correlation!G409)</f>
        <v>@9999</v>
      </c>
      <c r="H409" s="69" t="str">
        <f>IF(Correlation!H409="","@9999","@"&amp;Correlation!H409)</f>
        <v>@9999</v>
      </c>
      <c r="I409" s="69" t="str">
        <f>IF(Correlation!I409="","@9999","@"&amp;Correlation!I409)</f>
        <v>@9999</v>
      </c>
      <c r="J409" s="69" t="str">
        <f>IF(Correlation!J409="","@9999","@"&amp;Correlation!J409)</f>
        <v>@9999</v>
      </c>
      <c r="K409" s="69" t="str">
        <f>IF(Correlation!K409="","@9999","@"&amp;Correlation!K409)</f>
        <v>@9999</v>
      </c>
      <c r="L409" s="69" t="str">
        <f>IF(Correlation!L409="","@9999","@"&amp;Correlation!L409)</f>
        <v>@9999</v>
      </c>
      <c r="M409" s="69" t="str">
        <f>IF(Correlation!M409="","@9999","@"&amp;Correlation!M409)</f>
        <v>@9999</v>
      </c>
      <c r="N409" s="69" t="str">
        <f>IF(Correlation!N409="","@9999","@"&amp;Correlation!N409)</f>
        <v>@2842.9</v>
      </c>
    </row>
    <row r="410" spans="1:14">
      <c r="A410" s="69" t="str">
        <f>IF(Correlation!A410="","@9999","@"&amp;Correlation!A410)</f>
        <v>@A</v>
      </c>
      <c r="B410" s="69" t="str">
        <f>IF(Correlation!B410="","@9999","@"&amp;Correlation!B410)</f>
        <v>@07 to</v>
      </c>
      <c r="C410" s="69" t="str">
        <f>IF(Correlation!C410="","@9999","@"&amp;Correlation!C410)</f>
        <v>@159.7</v>
      </c>
      <c r="D410" s="69" t="str">
        <f>IF(Correlation!D410="","@9999","@"&amp;Correlation!D410)</f>
        <v>@2760.7</v>
      </c>
      <c r="E410" s="69" t="str">
        <f>IF(Correlation!E410="","@9999","@"&amp;Correlation!E410)</f>
        <v>@01</v>
      </c>
      <c r="F410" s="69" t="str">
        <f>IF(Correlation!F410="","@9999","@"&amp;Correlation!F410)</f>
        <v>@4.1</v>
      </c>
      <c r="G410" s="69" t="str">
        <f>IF(Correlation!G410="","@9999","@"&amp;Correlation!G410)</f>
        <v>@2764.6</v>
      </c>
      <c r="H410" s="69" t="str">
        <f>IF(Correlation!H410="","@9999","@"&amp;Correlation!H410)</f>
        <v>@05</v>
      </c>
      <c r="I410" s="69" t="str">
        <f>IF(Correlation!I410="","@9999","@"&amp;Correlation!I410)</f>
        <v>@86.1</v>
      </c>
      <c r="J410" s="69" t="str">
        <f>IF(Correlation!J410="","@9999","@"&amp;Correlation!J410)</f>
        <v>@2756.8</v>
      </c>
      <c r="K410" s="69" t="str">
        <f>IF(Correlation!K410="","@9999","@"&amp;Correlation!K410)</f>
        <v>@9999</v>
      </c>
      <c r="L410" s="69" t="str">
        <f>IF(Correlation!L410="","@9999","@"&amp;Correlation!L410)</f>
        <v>@9999</v>
      </c>
      <c r="M410" s="69" t="str">
        <f>IF(Correlation!M410="","@9999","@"&amp;Correlation!M410)</f>
        <v>@9999</v>
      </c>
      <c r="N410" s="69" t="str">
        <f>IF(Correlation!N410="","@9999","@"&amp;Correlation!N410)</f>
        <v>@2843.7</v>
      </c>
    </row>
    <row r="411" spans="1:14">
      <c r="A411" s="69" t="str">
        <f>IF(Correlation!A411="","@9999","@"&amp;Correlation!A411)</f>
        <v>@A</v>
      </c>
      <c r="B411" s="69" t="str">
        <f>IF(Correlation!B411="","@9999","@"&amp;Correlation!B411)</f>
        <v>@9999</v>
      </c>
      <c r="C411" s="69" t="str">
        <f>IF(Correlation!C411="","@9999","@"&amp;Correlation!C411)</f>
        <v>@9999</v>
      </c>
      <c r="D411" s="69" t="str">
        <f>IF(Correlation!D411="","@9999","@"&amp;Correlation!D411)</f>
        <v>@9999</v>
      </c>
      <c r="E411" s="69" t="str">
        <f>IF(Correlation!E411="","@9999","@"&amp;Correlation!E411)</f>
        <v>@9999</v>
      </c>
      <c r="F411" s="69" t="str">
        <f>IF(Correlation!F411="","@9999","@"&amp;Correlation!F411)</f>
        <v>@9999</v>
      </c>
      <c r="G411" s="69" t="str">
        <f>IF(Correlation!G411="","@9999","@"&amp;Correlation!G411)</f>
        <v>@9999</v>
      </c>
      <c r="H411" s="69" t="str">
        <f>IF(Correlation!H411="","@9999","@"&amp;Correlation!H411)</f>
        <v>@C-11 bottom</v>
      </c>
      <c r="I411" s="69" t="str">
        <f>IF(Correlation!I411="","@9999","@"&amp;Correlation!I411)</f>
        <v>@89.3</v>
      </c>
      <c r="J411" s="69" t="str">
        <f>IF(Correlation!J411="","@9999","@"&amp;Correlation!J411)</f>
        <v>@2760</v>
      </c>
      <c r="K411" s="69" t="str">
        <f>IF(Correlation!K411="","@9999","@"&amp;Correlation!K411)</f>
        <v>@9999</v>
      </c>
      <c r="L411" s="69" t="str">
        <f>IF(Correlation!L411="","@9999","@"&amp;Correlation!L411)</f>
        <v>@9999</v>
      </c>
      <c r="M411" s="69" t="str">
        <f>IF(Correlation!M411="","@9999","@"&amp;Correlation!M411)</f>
        <v>@9999</v>
      </c>
      <c r="N411" s="69" t="str">
        <f>IF(Correlation!N411="","@9999","@"&amp;Correlation!N411)</f>
        <v>@9999</v>
      </c>
    </row>
    <row r="412" spans="1:14">
      <c r="A412" s="69" t="str">
        <f>IF(Correlation!A412="","@9999","@"&amp;Correlation!A412)</f>
        <v>@A</v>
      </c>
      <c r="B412" s="69" t="str">
        <f>IF(Correlation!B412="","@9999","@"&amp;Correlation!B412)</f>
        <v>@08 a</v>
      </c>
      <c r="C412" s="69" t="str">
        <f>IF(Correlation!C412="","@9999","@"&amp;Correlation!C412)</f>
        <v>@165.5</v>
      </c>
      <c r="D412" s="69" t="str">
        <f>IF(Correlation!D412="","@9999","@"&amp;Correlation!D412)</f>
        <v>@2766.5</v>
      </c>
      <c r="E412" s="69" t="str">
        <f>IF(Correlation!E412="","@9999","@"&amp;Correlation!E412)</f>
        <v>@a</v>
      </c>
      <c r="F412" s="69" t="str">
        <f>IF(Correlation!F412="","@9999","@"&amp;Correlation!F412)</f>
        <v>@9.8</v>
      </c>
      <c r="G412" s="69" t="str">
        <f>IF(Correlation!G412="","@9999","@"&amp;Correlation!G412)</f>
        <v>@2770.3</v>
      </c>
      <c r="H412" s="69" t="str">
        <f>IF(Correlation!H412="","@9999","@"&amp;Correlation!H412)</f>
        <v>@9999</v>
      </c>
      <c r="I412" s="69" t="str">
        <f>IF(Correlation!I412="","@9999","@"&amp;Correlation!I412)</f>
        <v>@9999</v>
      </c>
      <c r="J412" s="69" t="str">
        <f>IF(Correlation!J412="","@9999","@"&amp;Correlation!J412)</f>
        <v>@9999</v>
      </c>
      <c r="K412" s="69" t="str">
        <f>IF(Correlation!K412="","@9999","@"&amp;Correlation!K412)</f>
        <v>@9999</v>
      </c>
      <c r="L412" s="69" t="str">
        <f>IF(Correlation!L412="","@9999","@"&amp;Correlation!L412)</f>
        <v>@9999</v>
      </c>
      <c r="M412" s="69" t="str">
        <f>IF(Correlation!M412="","@9999","@"&amp;Correlation!M412)</f>
        <v>@9999</v>
      </c>
      <c r="N412" s="69" t="str">
        <f>IF(Correlation!N412="","@9999","@"&amp;Correlation!N412)</f>
        <v>@2849.5</v>
      </c>
    </row>
    <row r="413" spans="1:14">
      <c r="A413" s="69" t="str">
        <f>IF(Correlation!A413="","@9999","@"&amp;Correlation!A413)</f>
        <v>@K-027</v>
      </c>
      <c r="B413" s="69" t="str">
        <f>IF(Correlation!B413="","@9999","@"&amp;Correlation!B413)</f>
        <v>@08 b</v>
      </c>
      <c r="C413" s="69" t="str">
        <f>IF(Correlation!C413="","@9999","@"&amp;Correlation!C413)</f>
        <v>@167.1</v>
      </c>
      <c r="D413" s="69" t="str">
        <f>IF(Correlation!D413="","@9999","@"&amp;Correlation!D413)</f>
        <v>@2768.1</v>
      </c>
      <c r="E413" s="69" t="str">
        <f>IF(Correlation!E413="","@9999","@"&amp;Correlation!E413)</f>
        <v>@b</v>
      </c>
      <c r="F413" s="69" t="str">
        <f>IF(Correlation!F413="","@9999","@"&amp;Correlation!F413)</f>
        <v>@11.4</v>
      </c>
      <c r="G413" s="69" t="str">
        <f>IF(Correlation!G413="","@9999","@"&amp;Correlation!G413)</f>
        <v>@2771.9</v>
      </c>
      <c r="H413" s="69" t="str">
        <f>IF(Correlation!H413="","@9999","@"&amp;Correlation!H413)</f>
        <v>@9999</v>
      </c>
      <c r="I413" s="69" t="str">
        <f>IF(Correlation!I413="","@9999","@"&amp;Correlation!I413)</f>
        <v>@9999</v>
      </c>
      <c r="J413" s="69" t="str">
        <f>IF(Correlation!J413="","@9999","@"&amp;Correlation!J413)</f>
        <v>@9999</v>
      </c>
      <c r="K413" s="69" t="str">
        <f>IF(Correlation!K413="","@9999","@"&amp;Correlation!K413)</f>
        <v>@9999</v>
      </c>
      <c r="L413" s="69" t="str">
        <f>IF(Correlation!L413="","@9999","@"&amp;Correlation!L413)</f>
        <v>@9999</v>
      </c>
      <c r="M413" s="69" t="str">
        <f>IF(Correlation!M413="","@9999","@"&amp;Correlation!M413)</f>
        <v>@9999</v>
      </c>
      <c r="N413" s="69" t="str">
        <f>IF(Correlation!N413="","@9999","@"&amp;Correlation!N413)</f>
        <v>@2851.1</v>
      </c>
    </row>
    <row r="414" spans="1:14">
      <c r="A414" s="69" t="str">
        <f>IF(Correlation!A414="","@9999","@"&amp;Correlation!A414)</f>
        <v>@B</v>
      </c>
      <c r="B414" s="69" t="str">
        <f>IF(Correlation!B414="","@9999","@"&amp;Correlation!B414)</f>
        <v>@A-15 bottom</v>
      </c>
      <c r="C414" s="69" t="str">
        <f>IF(Correlation!C414="","@9999","@"&amp;Correlation!C414)</f>
        <v>@179</v>
      </c>
      <c r="D414" s="69" t="str">
        <f>IF(Correlation!D414="","@9999","@"&amp;Correlation!D414)</f>
        <v>@2780</v>
      </c>
      <c r="E414" s="69" t="str">
        <f>IF(Correlation!E414="","@9999","@"&amp;Correlation!E414)</f>
        <v>@02 a</v>
      </c>
      <c r="F414" s="69" t="str">
        <f>IF(Correlation!F414="","@9999","@"&amp;Correlation!F414)</f>
        <v>@24.5</v>
      </c>
      <c r="G414" s="69" t="str">
        <f>IF(Correlation!G414="","@9999","@"&amp;Correlation!G414)</f>
        <v>@2785</v>
      </c>
      <c r="H414" s="69" t="str">
        <f>IF(Correlation!H414="","@9999","@"&amp;Correlation!H414)</f>
        <v>@9999</v>
      </c>
      <c r="I414" s="69" t="str">
        <f>IF(Correlation!I414="","@9999","@"&amp;Correlation!I414)</f>
        <v>@9999</v>
      </c>
      <c r="J414" s="69" t="str">
        <f>IF(Correlation!J414="","@9999","@"&amp;Correlation!J414)</f>
        <v>@9999</v>
      </c>
      <c r="K414" s="69" t="str">
        <f>IF(Correlation!K414="","@9999","@"&amp;Correlation!K414)</f>
        <v>@9999</v>
      </c>
      <c r="L414" s="69" t="str">
        <f>IF(Correlation!L414="","@9999","@"&amp;Correlation!L414)</f>
        <v>@9999</v>
      </c>
      <c r="M414" s="69" t="str">
        <f>IF(Correlation!M414="","@9999","@"&amp;Correlation!M414)</f>
        <v>@9999</v>
      </c>
      <c r="N414" s="69" t="str">
        <f>IF(Correlation!N414="","@9999","@"&amp;Correlation!N414)</f>
        <v>@2864.2</v>
      </c>
    </row>
    <row r="415" spans="1:14">
      <c r="A415" s="69" t="str">
        <f>IF(Correlation!A415="","@9999","@"&amp;Correlation!A415)</f>
        <v>@B</v>
      </c>
      <c r="B415" s="69" t="str">
        <f>IF(Correlation!B415="","@9999","@"&amp;Correlation!B415)</f>
        <v>@9999</v>
      </c>
      <c r="C415" s="69" t="str">
        <f>IF(Correlation!C415="","@9999","@"&amp;Correlation!C415)</f>
        <v>@9999</v>
      </c>
      <c r="D415" s="69" t="str">
        <f>IF(Correlation!D415="","@9999","@"&amp;Correlation!D415)</f>
        <v>@9999</v>
      </c>
      <c r="E415" s="69" t="str">
        <f>IF(Correlation!E415="","@9999","@"&amp;Correlation!E415)</f>
        <v>@02 b</v>
      </c>
      <c r="F415" s="69" t="str">
        <f>IF(Correlation!F415="","@9999","@"&amp;Correlation!F415)</f>
        <v>@26.7</v>
      </c>
      <c r="G415" s="69" t="str">
        <f>IF(Correlation!G415="","@9999","@"&amp;Correlation!G415)</f>
        <v>@2787.2</v>
      </c>
      <c r="H415" s="69" t="str">
        <f>IF(Correlation!H415="","@9999","@"&amp;Correlation!H415)</f>
        <v>@9999</v>
      </c>
      <c r="I415" s="69" t="str">
        <f>IF(Correlation!I415="","@9999","@"&amp;Correlation!I415)</f>
        <v>@9999</v>
      </c>
      <c r="J415" s="69" t="str">
        <f>IF(Correlation!J415="","@9999","@"&amp;Correlation!J415)</f>
        <v>@9999</v>
      </c>
      <c r="K415" s="69" t="str">
        <f>IF(Correlation!K415="","@9999","@"&amp;Correlation!K415)</f>
        <v>@9999</v>
      </c>
      <c r="L415" s="69" t="str">
        <f>IF(Correlation!L415="","@9999","@"&amp;Correlation!L415)</f>
        <v>@9999</v>
      </c>
      <c r="M415" s="69" t="str">
        <f>IF(Correlation!M415="","@9999","@"&amp;Correlation!M415)</f>
        <v>@9999</v>
      </c>
      <c r="N415" s="69" t="str">
        <f>IF(Correlation!N415="","@9999","@"&amp;Correlation!N415)</f>
        <v>@2866.4</v>
      </c>
    </row>
    <row r="416" spans="1:14">
      <c r="A416" s="69" t="str">
        <f>IF(Correlation!A416="","@9999","@"&amp;Correlation!A416)</f>
        <v>@B</v>
      </c>
      <c r="B416" s="69" t="str">
        <f>IF(Correlation!B416="","@9999","@"&amp;Correlation!B416)</f>
        <v>@9999</v>
      </c>
      <c r="C416" s="69" t="str">
        <f>IF(Correlation!C416="","@9999","@"&amp;Correlation!C416)</f>
        <v>@9999</v>
      </c>
      <c r="D416" s="69" t="str">
        <f>IF(Correlation!D416="","@9999","@"&amp;Correlation!D416)</f>
        <v>@9999</v>
      </c>
      <c r="E416" s="69" t="str">
        <f>IF(Correlation!E416="","@9999","@"&amp;Correlation!E416)</f>
        <v>@02 c</v>
      </c>
      <c r="F416" s="69" t="str">
        <f>IF(Correlation!F416="","@9999","@"&amp;Correlation!F416)</f>
        <v>@27.9</v>
      </c>
      <c r="G416" s="69" t="str">
        <f>IF(Correlation!G416="","@9999","@"&amp;Correlation!G416)</f>
        <v>@2788.4</v>
      </c>
      <c r="H416" s="69" t="str">
        <f>IF(Correlation!H416="","@9999","@"&amp;Correlation!H416)</f>
        <v>@9999</v>
      </c>
      <c r="I416" s="69" t="str">
        <f>IF(Correlation!I416="","@9999","@"&amp;Correlation!I416)</f>
        <v>@9999</v>
      </c>
      <c r="J416" s="69" t="str">
        <f>IF(Correlation!J416="","@9999","@"&amp;Correlation!J416)</f>
        <v>@9999</v>
      </c>
      <c r="K416" s="69" t="str">
        <f>IF(Correlation!K416="","@9999","@"&amp;Correlation!K416)</f>
        <v>@9999</v>
      </c>
      <c r="L416" s="69" t="str">
        <f>IF(Correlation!L416="","@9999","@"&amp;Correlation!L416)</f>
        <v>@9999</v>
      </c>
      <c r="M416" s="69" t="str">
        <f>IF(Correlation!M416="","@9999","@"&amp;Correlation!M416)</f>
        <v>@9999</v>
      </c>
      <c r="N416" s="69" t="str">
        <f>IF(Correlation!N416="","@9999","@"&amp;Correlation!N416)</f>
        <v>@2867.6</v>
      </c>
    </row>
    <row r="417" spans="1:14">
      <c r="A417" s="69" t="str">
        <f>IF(Correlation!A417="","@9999","@"&amp;Correlation!A417)</f>
        <v>@B</v>
      </c>
      <c r="B417" s="69" t="str">
        <f>IF(Correlation!B417="","@9999","@"&amp;Correlation!B417)</f>
        <v>@9999</v>
      </c>
      <c r="C417" s="69" t="str">
        <f>IF(Correlation!C417="","@9999","@"&amp;Correlation!C417)</f>
        <v>@9999</v>
      </c>
      <c r="D417" s="69" t="str">
        <f>IF(Correlation!D417="","@9999","@"&amp;Correlation!D417)</f>
        <v>@9999</v>
      </c>
      <c r="E417" s="69" t="str">
        <f>IF(Correlation!E417="","@9999","@"&amp;Correlation!E417)</f>
        <v>@02 d</v>
      </c>
      <c r="F417" s="69" t="str">
        <f>IF(Correlation!F417="","@9999","@"&amp;Correlation!F417)</f>
        <v>@29.4</v>
      </c>
      <c r="G417" s="69" t="str">
        <f>IF(Correlation!G417="","@9999","@"&amp;Correlation!G417)</f>
        <v>@2789.9</v>
      </c>
      <c r="H417" s="69" t="str">
        <f>IF(Correlation!H417="","@9999","@"&amp;Correlation!H417)</f>
        <v>@9999</v>
      </c>
      <c r="I417" s="69" t="str">
        <f>IF(Correlation!I417="","@9999","@"&amp;Correlation!I417)</f>
        <v>@9999</v>
      </c>
      <c r="J417" s="69" t="str">
        <f>IF(Correlation!J417="","@9999","@"&amp;Correlation!J417)</f>
        <v>@9999</v>
      </c>
      <c r="K417" s="69" t="str">
        <f>IF(Correlation!K417="","@9999","@"&amp;Correlation!K417)</f>
        <v>@9999</v>
      </c>
      <c r="L417" s="69" t="str">
        <f>IF(Correlation!L417="","@9999","@"&amp;Correlation!L417)</f>
        <v>@9999</v>
      </c>
      <c r="M417" s="69" t="str">
        <f>IF(Correlation!M417="","@9999","@"&amp;Correlation!M417)</f>
        <v>@9999</v>
      </c>
      <c r="N417" s="69" t="str">
        <f>IF(Correlation!N417="","@9999","@"&amp;Correlation!N417)</f>
        <v>@2869.1</v>
      </c>
    </row>
    <row r="418" spans="1:14">
      <c r="A418" s="69" t="str">
        <f>IF(Correlation!A418="","@9999","@"&amp;Correlation!A418)</f>
        <v>@B</v>
      </c>
      <c r="B418" s="69" t="str">
        <f>IF(Correlation!B418="","@9999","@"&amp;Correlation!B418)</f>
        <v>@9999</v>
      </c>
      <c r="C418" s="69" t="str">
        <f>IF(Correlation!C418="","@9999","@"&amp;Correlation!C418)</f>
        <v>@9999</v>
      </c>
      <c r="D418" s="69" t="str">
        <f>IF(Correlation!D418="","@9999","@"&amp;Correlation!D418)</f>
        <v>@9999</v>
      </c>
      <c r="E418" s="69" t="str">
        <f>IF(Correlation!E418="","@9999","@"&amp;Correlation!E418)</f>
        <v>@03 a</v>
      </c>
      <c r="F418" s="69" t="str">
        <f>IF(Correlation!F418="","@9999","@"&amp;Correlation!F418)</f>
        <v>@58.3</v>
      </c>
      <c r="G418" s="69" t="str">
        <f>IF(Correlation!G418="","@9999","@"&amp;Correlation!G418)</f>
        <v>@2818.8</v>
      </c>
      <c r="H418" s="69" t="str">
        <f>IF(Correlation!H418="","@9999","@"&amp;Correlation!H418)</f>
        <v>@9999</v>
      </c>
      <c r="I418" s="69" t="str">
        <f>IF(Correlation!I418="","@9999","@"&amp;Correlation!I418)</f>
        <v>@9999</v>
      </c>
      <c r="J418" s="69" t="str">
        <f>IF(Correlation!J418="","@9999","@"&amp;Correlation!J418)</f>
        <v>@9999</v>
      </c>
      <c r="K418" s="69" t="str">
        <f>IF(Correlation!K418="","@9999","@"&amp;Correlation!K418)</f>
        <v>@9999</v>
      </c>
      <c r="L418" s="69" t="str">
        <f>IF(Correlation!L418="","@9999","@"&amp;Correlation!L418)</f>
        <v>@9999</v>
      </c>
      <c r="M418" s="69" t="str">
        <f>IF(Correlation!M418="","@9999","@"&amp;Correlation!M418)</f>
        <v>@9999</v>
      </c>
      <c r="N418" s="69" t="str">
        <f>IF(Correlation!N418="","@9999","@"&amp;Correlation!N418)</f>
        <v>@2898</v>
      </c>
    </row>
    <row r="419" spans="1:14">
      <c r="A419" s="69" t="str">
        <f>IF(Correlation!A419="","@9999","@"&amp;Correlation!A419)</f>
        <v>@B</v>
      </c>
      <c r="B419" s="69" t="str">
        <f>IF(Correlation!B419="","@9999","@"&amp;Correlation!B419)</f>
        <v>@9999</v>
      </c>
      <c r="C419" s="69" t="str">
        <f>IF(Correlation!C419="","@9999","@"&amp;Correlation!C419)</f>
        <v>@9999</v>
      </c>
      <c r="D419" s="69" t="str">
        <f>IF(Correlation!D419="","@9999","@"&amp;Correlation!D419)</f>
        <v>@9999</v>
      </c>
      <c r="E419" s="69" t="str">
        <f>IF(Correlation!E419="","@9999","@"&amp;Correlation!E419)</f>
        <v>@03 b</v>
      </c>
      <c r="F419" s="69" t="str">
        <f>IF(Correlation!F419="","@9999","@"&amp;Correlation!F419)</f>
        <v>@9999</v>
      </c>
      <c r="G419" s="69" t="str">
        <f>IF(Correlation!G419="","@9999","@"&amp;Correlation!G419)</f>
        <v>@9999</v>
      </c>
      <c r="H419" s="69" t="str">
        <f>IF(Correlation!H419="","@9999","@"&amp;Correlation!H419)</f>
        <v>@9999</v>
      </c>
      <c r="I419" s="69" t="str">
        <f>IF(Correlation!I419="","@9999","@"&amp;Correlation!I419)</f>
        <v>@9999</v>
      </c>
      <c r="J419" s="69" t="str">
        <f>IF(Correlation!J419="","@9999","@"&amp;Correlation!J419)</f>
        <v>@9999</v>
      </c>
      <c r="K419" s="69" t="str">
        <f>IF(Correlation!K419="","@9999","@"&amp;Correlation!K419)</f>
        <v>@9999</v>
      </c>
      <c r="L419" s="69" t="str">
        <f>IF(Correlation!L419="","@9999","@"&amp;Correlation!L419)</f>
        <v>@9999</v>
      </c>
      <c r="M419" s="69" t="str">
        <f>IF(Correlation!M419="","@9999","@"&amp;Correlation!M419)</f>
        <v>@9999</v>
      </c>
      <c r="N419" s="69" t="str">
        <f>IF(Correlation!N419="","@9999","@"&amp;Correlation!N419)</f>
        <v>@9999</v>
      </c>
    </row>
    <row r="420" spans="1:14">
      <c r="A420" s="69" t="str">
        <f>IF(Correlation!A420="","@9999","@"&amp;Correlation!A420)</f>
        <v>@B</v>
      </c>
      <c r="B420" s="69" t="str">
        <f>IF(Correlation!B420="","@9999","@"&amp;Correlation!B420)</f>
        <v>@A-16 top</v>
      </c>
      <c r="C420" s="69" t="str">
        <f>IF(Correlation!C420="","@9999","@"&amp;Correlation!C420)</f>
        <v>@0</v>
      </c>
      <c r="D420" s="69" t="str">
        <f>IF(Correlation!D420="","@9999","@"&amp;Correlation!D420)</f>
        <v>@2828.5</v>
      </c>
      <c r="E420" s="69" t="str">
        <f>IF(Correlation!E420="","@9999","@"&amp;Correlation!E420)</f>
        <v>@9999</v>
      </c>
      <c r="F420" s="69" t="str">
        <f>IF(Correlation!F420="","@9999","@"&amp;Correlation!F420)</f>
        <v>@9999</v>
      </c>
      <c r="G420" s="69" t="str">
        <f>IF(Correlation!G420="","@9999","@"&amp;Correlation!G420)</f>
        <v>@9999</v>
      </c>
      <c r="H420" s="69" t="str">
        <f>IF(Correlation!H420="","@9999","@"&amp;Correlation!H420)</f>
        <v>@9999</v>
      </c>
      <c r="I420" s="69" t="str">
        <f>IF(Correlation!I420="","@9999","@"&amp;Correlation!I420)</f>
        <v>@9999</v>
      </c>
      <c r="J420" s="69" t="str">
        <f>IF(Correlation!J420="","@9999","@"&amp;Correlation!J420)</f>
        <v>@9999</v>
      </c>
      <c r="K420" s="69" t="str">
        <f>IF(Correlation!K420="","@9999","@"&amp;Correlation!K420)</f>
        <v>@9999</v>
      </c>
      <c r="L420" s="69" t="str">
        <f>IF(Correlation!L420="","@9999","@"&amp;Correlation!L420)</f>
        <v>@9999</v>
      </c>
      <c r="M420" s="69" t="str">
        <f>IF(Correlation!M420="","@9999","@"&amp;Correlation!M420)</f>
        <v>@9999</v>
      </c>
      <c r="N420" s="69" t="str">
        <f>IF(Correlation!N420="","@9999","@"&amp;Correlation!N420)</f>
        <v>@9999</v>
      </c>
    </row>
    <row r="421" spans="1:14">
      <c r="A421" s="69" t="str">
        <f>IF(Correlation!A421="","@9999","@"&amp;Correlation!A421)</f>
        <v>@B</v>
      </c>
      <c r="B421" s="69" t="str">
        <f>IF(Correlation!B421="","@9999","@"&amp;Correlation!B421)</f>
        <v>@9999</v>
      </c>
      <c r="C421" s="69" t="str">
        <f>IF(Correlation!C421="","@9999","@"&amp;Correlation!C421)</f>
        <v>@9999</v>
      </c>
      <c r="D421" s="69" t="str">
        <f>IF(Correlation!D421="","@9999","@"&amp;Correlation!D421)</f>
        <v>@9999</v>
      </c>
      <c r="E421" s="69" t="str">
        <f>IF(Correlation!E421="","@9999","@"&amp;Correlation!E421)</f>
        <v>@04 a</v>
      </c>
      <c r="F421" s="69" t="str">
        <f>IF(Correlation!F421="","@9999","@"&amp;Correlation!F421)</f>
        <v>@76.8</v>
      </c>
      <c r="G421" s="69" t="str">
        <f>IF(Correlation!G421="","@9999","@"&amp;Correlation!G421)</f>
        <v>@2837.3</v>
      </c>
      <c r="H421" s="69" t="str">
        <f>IF(Correlation!H421="","@9999","@"&amp;Correlation!H421)</f>
        <v>@9999</v>
      </c>
      <c r="I421" s="69" t="str">
        <f>IF(Correlation!I421="","@9999","@"&amp;Correlation!I421)</f>
        <v>@9999</v>
      </c>
      <c r="J421" s="69" t="str">
        <f>IF(Correlation!J421="","@9999","@"&amp;Correlation!J421)</f>
        <v>@9999</v>
      </c>
      <c r="K421" s="69" t="str">
        <f>IF(Correlation!K421="","@9999","@"&amp;Correlation!K421)</f>
        <v>@9999</v>
      </c>
      <c r="L421" s="69" t="str">
        <f>IF(Correlation!L421="","@9999","@"&amp;Correlation!L421)</f>
        <v>@9999</v>
      </c>
      <c r="M421" s="69" t="str">
        <f>IF(Correlation!M421="","@9999","@"&amp;Correlation!M421)</f>
        <v>@9999</v>
      </c>
      <c r="N421" s="69" t="str">
        <f>IF(Correlation!N421="","@9999","@"&amp;Correlation!N421)</f>
        <v>@2916.5</v>
      </c>
    </row>
    <row r="422" spans="1:14">
      <c r="A422" s="69" t="str">
        <f>IF(Correlation!A422="","@9999","@"&amp;Correlation!A422)</f>
        <v>@B</v>
      </c>
      <c r="B422" s="69" t="str">
        <f>IF(Correlation!B422="","@9999","@"&amp;Correlation!B422)</f>
        <v>@9999</v>
      </c>
      <c r="C422" s="69" t="str">
        <f>IF(Correlation!C422="","@9999","@"&amp;Correlation!C422)</f>
        <v>@9999</v>
      </c>
      <c r="D422" s="69" t="str">
        <f>IF(Correlation!D422="","@9999","@"&amp;Correlation!D422)</f>
        <v>@9999</v>
      </c>
      <c r="E422" s="69" t="str">
        <f>IF(Correlation!E422="","@9999","@"&amp;Correlation!E422)</f>
        <v>@04 b</v>
      </c>
      <c r="F422" s="69" t="str">
        <f>IF(Correlation!F422="","@9999","@"&amp;Correlation!F422)</f>
        <v>@78.4</v>
      </c>
      <c r="G422" s="69" t="str">
        <f>IF(Correlation!G422="","@9999","@"&amp;Correlation!G422)</f>
        <v>@2838.9</v>
      </c>
      <c r="H422" s="69" t="str">
        <f>IF(Correlation!H422="","@9999","@"&amp;Correlation!H422)</f>
        <v>@9999</v>
      </c>
      <c r="I422" s="69" t="str">
        <f>IF(Correlation!I422="","@9999","@"&amp;Correlation!I422)</f>
        <v>@9999</v>
      </c>
      <c r="J422" s="69" t="str">
        <f>IF(Correlation!J422="","@9999","@"&amp;Correlation!J422)</f>
        <v>@9999</v>
      </c>
      <c r="K422" s="69" t="str">
        <f>IF(Correlation!K422="","@9999","@"&amp;Correlation!K422)</f>
        <v>@9999</v>
      </c>
      <c r="L422" s="69" t="str">
        <f>IF(Correlation!L422="","@9999","@"&amp;Correlation!L422)</f>
        <v>@9999</v>
      </c>
      <c r="M422" s="69" t="str">
        <f>IF(Correlation!M422="","@9999","@"&amp;Correlation!M422)</f>
        <v>@9999</v>
      </c>
      <c r="N422" s="69" t="str">
        <f>IF(Correlation!N422="","@9999","@"&amp;Correlation!N422)</f>
        <v>@2918.1</v>
      </c>
    </row>
    <row r="423" spans="1:14">
      <c r="A423" s="69" t="str">
        <f>IF(Correlation!A423="","@9999","@"&amp;Correlation!A423)</f>
        <v>@B</v>
      </c>
      <c r="B423" s="69" t="str">
        <f>IF(Correlation!B423="","@9999","@"&amp;Correlation!B423)</f>
        <v>@9999</v>
      </c>
      <c r="C423" s="69" t="str">
        <f>IF(Correlation!C423="","@9999","@"&amp;Correlation!C423)</f>
        <v>@9999</v>
      </c>
      <c r="D423" s="69" t="str">
        <f>IF(Correlation!D423="","@9999","@"&amp;Correlation!D423)</f>
        <v>@9999</v>
      </c>
      <c r="E423" s="69" t="str">
        <f>IF(Correlation!E423="","@9999","@"&amp;Correlation!E423)</f>
        <v>@04 c</v>
      </c>
      <c r="F423" s="69" t="str">
        <f>IF(Correlation!F423="","@9999","@"&amp;Correlation!F423)</f>
        <v>@79.2</v>
      </c>
      <c r="G423" s="69" t="str">
        <f>IF(Correlation!G423="","@9999","@"&amp;Correlation!G423)</f>
        <v>@2839.7</v>
      </c>
      <c r="H423" s="69" t="str">
        <f>IF(Correlation!H423="","@9999","@"&amp;Correlation!H423)</f>
        <v>@9999</v>
      </c>
      <c r="I423" s="69" t="str">
        <f>IF(Correlation!I423="","@9999","@"&amp;Correlation!I423)</f>
        <v>@9999</v>
      </c>
      <c r="J423" s="69" t="str">
        <f>IF(Correlation!J423="","@9999","@"&amp;Correlation!J423)</f>
        <v>@9999</v>
      </c>
      <c r="K423" s="69" t="str">
        <f>IF(Correlation!K423="","@9999","@"&amp;Correlation!K423)</f>
        <v>@9999</v>
      </c>
      <c r="L423" s="69" t="str">
        <f>IF(Correlation!L423="","@9999","@"&amp;Correlation!L423)</f>
        <v>@9999</v>
      </c>
      <c r="M423" s="69" t="str">
        <f>IF(Correlation!M423="","@9999","@"&amp;Correlation!M423)</f>
        <v>@9999</v>
      </c>
      <c r="N423" s="69" t="str">
        <f>IF(Correlation!N423="","@9999","@"&amp;Correlation!N423)</f>
        <v>@2918.9</v>
      </c>
    </row>
    <row r="424" spans="1:14">
      <c r="A424" s="69" t="str">
        <f>IF(Correlation!A424="","@9999","@"&amp;Correlation!A424)</f>
        <v>@B</v>
      </c>
      <c r="B424" s="69" t="str">
        <f>IF(Correlation!B424="","@9999","@"&amp;Correlation!B424)</f>
        <v>@01 a</v>
      </c>
      <c r="C424" s="69" t="str">
        <f>IF(Correlation!C424="","@9999","@"&amp;Correlation!C424)</f>
        <v>@7.3</v>
      </c>
      <c r="D424" s="69" t="str">
        <f>IF(Correlation!D424="","@9999","@"&amp;Correlation!D424)</f>
        <v>@2835.8</v>
      </c>
      <c r="E424" s="69" t="str">
        <f>IF(Correlation!E424="","@9999","@"&amp;Correlation!E424)</f>
        <v>@9999</v>
      </c>
      <c r="F424" s="69" t="str">
        <f>IF(Correlation!F424="","@9999","@"&amp;Correlation!F424)</f>
        <v>@9999</v>
      </c>
      <c r="G424" s="69" t="str">
        <f>IF(Correlation!G424="","@9999","@"&amp;Correlation!G424)</f>
        <v>@9999</v>
      </c>
      <c r="H424" s="69" t="str">
        <f>IF(Correlation!H424="","@9999","@"&amp;Correlation!H424)</f>
        <v>@9999</v>
      </c>
      <c r="I424" s="69" t="str">
        <f>IF(Correlation!I424="","@9999","@"&amp;Correlation!I424)</f>
        <v>@9999</v>
      </c>
      <c r="J424" s="69" t="str">
        <f>IF(Correlation!J424="","@9999","@"&amp;Correlation!J424)</f>
        <v>@9999</v>
      </c>
      <c r="K424" s="69" t="str">
        <f>IF(Correlation!K424="","@9999","@"&amp;Correlation!K424)</f>
        <v>@9999</v>
      </c>
      <c r="L424" s="69" t="str">
        <f>IF(Correlation!L424="","@9999","@"&amp;Correlation!L424)</f>
        <v>@9999</v>
      </c>
      <c r="M424" s="69" t="str">
        <f>IF(Correlation!M424="","@9999","@"&amp;Correlation!M424)</f>
        <v>@9999</v>
      </c>
      <c r="N424" s="69" t="str">
        <f>IF(Correlation!N424="","@9999","@"&amp;Correlation!N424)</f>
        <v>@9999</v>
      </c>
    </row>
    <row r="425" spans="1:14">
      <c r="A425" s="69" t="str">
        <f>IF(Correlation!A425="","@9999","@"&amp;Correlation!A425)</f>
        <v>@B</v>
      </c>
      <c r="B425" s="69" t="str">
        <f>IF(Correlation!B425="","@9999","@"&amp;Correlation!B425)</f>
        <v>@01 b</v>
      </c>
      <c r="C425" s="69" t="str">
        <f>IF(Correlation!C425="","@9999","@"&amp;Correlation!C425)</f>
        <v>@8.1</v>
      </c>
      <c r="D425" s="69" t="str">
        <f>IF(Correlation!D425="","@9999","@"&amp;Correlation!D425)</f>
        <v>@2836.6</v>
      </c>
      <c r="E425" s="69" t="str">
        <f>IF(Correlation!E425="","@9999","@"&amp;Correlation!E425)</f>
        <v>@04 d</v>
      </c>
      <c r="F425" s="69" t="str">
        <f>IF(Correlation!F425="","@9999","@"&amp;Correlation!F425)</f>
        <v>@81.1</v>
      </c>
      <c r="G425" s="69" t="str">
        <f>IF(Correlation!G425="","@9999","@"&amp;Correlation!G425)</f>
        <v>@2841.6</v>
      </c>
      <c r="H425" s="69" t="str">
        <f>IF(Correlation!H425="","@9999","@"&amp;Correlation!H425)</f>
        <v>@9999</v>
      </c>
      <c r="I425" s="69" t="str">
        <f>IF(Correlation!I425="","@9999","@"&amp;Correlation!I425)</f>
        <v>@9999</v>
      </c>
      <c r="J425" s="69" t="str">
        <f>IF(Correlation!J425="","@9999","@"&amp;Correlation!J425)</f>
        <v>@9999</v>
      </c>
      <c r="K425" s="69" t="str">
        <f>IF(Correlation!K425="","@9999","@"&amp;Correlation!K425)</f>
        <v>@9999</v>
      </c>
      <c r="L425" s="69" t="str">
        <f>IF(Correlation!L425="","@9999","@"&amp;Correlation!L425)</f>
        <v>@9999</v>
      </c>
      <c r="M425" s="69" t="str">
        <f>IF(Correlation!M425="","@9999","@"&amp;Correlation!M425)</f>
        <v>@9999</v>
      </c>
      <c r="N425" s="69" t="str">
        <f>IF(Correlation!N425="","@9999","@"&amp;Correlation!N425)</f>
        <v>@2920.8</v>
      </c>
    </row>
    <row r="426" spans="1:14">
      <c r="A426" s="69" t="str">
        <f>IF(Correlation!A426="","@9999","@"&amp;Correlation!A426)</f>
        <v>@K-028</v>
      </c>
      <c r="B426" s="69" t="str">
        <f>IF(Correlation!B426="","@9999","@"&amp;Correlation!B426)</f>
        <v>@02 a</v>
      </c>
      <c r="C426" s="69" t="str">
        <f>IF(Correlation!C426="","@9999","@"&amp;Correlation!C426)</f>
        <v>@33.3</v>
      </c>
      <c r="D426" s="69" t="str">
        <f>IF(Correlation!D426="","@9999","@"&amp;Correlation!D426)</f>
        <v>@2861.8</v>
      </c>
      <c r="E426" s="69" t="str">
        <f>IF(Correlation!E426="","@9999","@"&amp;Correlation!E426)</f>
        <v>@05</v>
      </c>
      <c r="F426" s="69" t="str">
        <f>IF(Correlation!F426="","@9999","@"&amp;Correlation!F426)</f>
        <v>@107.3</v>
      </c>
      <c r="G426" s="69" t="str">
        <f>IF(Correlation!G426="","@9999","@"&amp;Correlation!G426)</f>
        <v>@2867.8</v>
      </c>
      <c r="H426" s="69" t="str">
        <f>IF(Correlation!H426="","@9999","@"&amp;Correlation!H426)</f>
        <v>@9999</v>
      </c>
      <c r="I426" s="69" t="str">
        <f>IF(Correlation!I426="","@9999","@"&amp;Correlation!I426)</f>
        <v>@9999</v>
      </c>
      <c r="J426" s="69" t="str">
        <f>IF(Correlation!J426="","@9999","@"&amp;Correlation!J426)</f>
        <v>@9999</v>
      </c>
      <c r="K426" s="69" t="str">
        <f>IF(Correlation!K426="","@9999","@"&amp;Correlation!K426)</f>
        <v>@9999</v>
      </c>
      <c r="L426" s="69" t="str">
        <f>IF(Correlation!L426="","@9999","@"&amp;Correlation!L426)</f>
        <v>@9999</v>
      </c>
      <c r="M426" s="69" t="str">
        <f>IF(Correlation!M426="","@9999","@"&amp;Correlation!M426)</f>
        <v>@9999</v>
      </c>
      <c r="N426" s="69" t="str">
        <f>IF(Correlation!N426="","@9999","@"&amp;Correlation!N426)</f>
        <v>@2947</v>
      </c>
    </row>
    <row r="427" spans="1:14">
      <c r="A427" s="69" t="str">
        <f>IF(Correlation!A427="","@9999","@"&amp;Correlation!A427)</f>
        <v>@A</v>
      </c>
      <c r="B427" s="69" t="str">
        <f>IF(Correlation!B427="","@9999","@"&amp;Correlation!B427)</f>
        <v>@9999</v>
      </c>
      <c r="C427" s="69" t="str">
        <f>IF(Correlation!C427="","@9999","@"&amp;Correlation!C427)</f>
        <v>@9999</v>
      </c>
      <c r="D427" s="69" t="str">
        <f>IF(Correlation!D427="","@9999","@"&amp;Correlation!D427)</f>
        <v>@9999</v>
      </c>
      <c r="E427" s="69" t="str">
        <f>IF(Correlation!E427="","@9999","@"&amp;Correlation!E427)</f>
        <v>@B-15 bottom</v>
      </c>
      <c r="F427" s="69" t="str">
        <f>IF(Correlation!F427="","@9999","@"&amp;Correlation!F427)</f>
        <v>@109.5</v>
      </c>
      <c r="G427" s="69" t="str">
        <f>IF(Correlation!G427="","@9999","@"&amp;Correlation!G427)</f>
        <v>@2870</v>
      </c>
      <c r="H427" s="69" t="str">
        <f>IF(Correlation!H427="","@9999","@"&amp;Correlation!H427)</f>
        <v>@9999</v>
      </c>
      <c r="I427" s="69" t="str">
        <f>IF(Correlation!I427="","@9999","@"&amp;Correlation!I427)</f>
        <v>@9999</v>
      </c>
      <c r="J427" s="69" t="str">
        <f>IF(Correlation!J427="","@9999","@"&amp;Correlation!J427)</f>
        <v>@9999</v>
      </c>
      <c r="K427" s="69" t="str">
        <f>IF(Correlation!K427="","@9999","@"&amp;Correlation!K427)</f>
        <v>@9999</v>
      </c>
      <c r="L427" s="69" t="str">
        <f>IF(Correlation!L427="","@9999","@"&amp;Correlation!L427)</f>
        <v>@9999</v>
      </c>
      <c r="M427" s="69" t="str">
        <f>IF(Correlation!M427="","@9999","@"&amp;Correlation!M427)</f>
        <v>@9999</v>
      </c>
      <c r="N427" s="69" t="str">
        <f>IF(Correlation!N427="","@9999","@"&amp;Correlation!N427)</f>
        <v>@9999</v>
      </c>
    </row>
    <row r="428" spans="1:14">
      <c r="A428" s="69" t="str">
        <f>IF(Correlation!A428="","@9999","@"&amp;Correlation!A428)</f>
        <v>@A</v>
      </c>
      <c r="B428" s="69" t="str">
        <f>IF(Correlation!B428="","@9999","@"&amp;Correlation!B428)</f>
        <v>@02 b</v>
      </c>
      <c r="C428" s="69" t="str">
        <f>IF(Correlation!C428="","@9999","@"&amp;Correlation!C428)</f>
        <v>@9999</v>
      </c>
      <c r="D428" s="69" t="str">
        <f>IF(Correlation!D428="","@9999","@"&amp;Correlation!D428)</f>
        <v>@9999</v>
      </c>
      <c r="E428" s="69" t="str">
        <f>IF(Correlation!E428="","@9999","@"&amp;Correlation!E428)</f>
        <v>@9999</v>
      </c>
      <c r="F428" s="69" t="str">
        <f>IF(Correlation!F428="","@9999","@"&amp;Correlation!F428)</f>
        <v>@9999</v>
      </c>
      <c r="G428" s="69" t="str">
        <f>IF(Correlation!G428="","@9999","@"&amp;Correlation!G428)</f>
        <v>@9999</v>
      </c>
      <c r="H428" s="69" t="str">
        <f>IF(Correlation!H428="","@9999","@"&amp;Correlation!H428)</f>
        <v>@9999</v>
      </c>
      <c r="I428" s="69" t="str">
        <f>IF(Correlation!I428="","@9999","@"&amp;Correlation!I428)</f>
        <v>@9999</v>
      </c>
      <c r="J428" s="69" t="str">
        <f>IF(Correlation!J428="","@9999","@"&amp;Correlation!J428)</f>
        <v>@9999</v>
      </c>
      <c r="K428" s="69" t="str">
        <f>IF(Correlation!K428="","@9999","@"&amp;Correlation!K428)</f>
        <v>@9999</v>
      </c>
      <c r="L428" s="69" t="str">
        <f>IF(Correlation!L428="","@9999","@"&amp;Correlation!L428)</f>
        <v>@9999</v>
      </c>
      <c r="M428" s="69" t="str">
        <f>IF(Correlation!M428="","@9999","@"&amp;Correlation!M428)</f>
        <v>@9999</v>
      </c>
      <c r="N428" s="69" t="str">
        <f>IF(Correlation!N428="","@9999","@"&amp;Correlation!N428)</f>
        <v>@9999</v>
      </c>
    </row>
    <row r="429" spans="1:14">
      <c r="A429" s="69" t="str">
        <f>IF(Correlation!A429="","@9999","@"&amp;Correlation!A429)</f>
        <v>@A</v>
      </c>
      <c r="B429" s="69" t="str">
        <f>IF(Correlation!B429="","@9999","@"&amp;Correlation!B429)</f>
        <v>@03 a</v>
      </c>
      <c r="C429" s="69" t="str">
        <f>IF(Correlation!C429="","@9999","@"&amp;Correlation!C429)</f>
        <v>@40.5</v>
      </c>
      <c r="D429" s="69" t="str">
        <f>IF(Correlation!D429="","@9999","@"&amp;Correlation!D429)</f>
        <v>@2869</v>
      </c>
      <c r="E429" s="69" t="str">
        <f>IF(Correlation!E429="","@9999","@"&amp;Correlation!E429)</f>
        <v>@9999</v>
      </c>
      <c r="F429" s="69" t="str">
        <f>IF(Correlation!F429="","@9999","@"&amp;Correlation!F429)</f>
        <v>@9999</v>
      </c>
      <c r="G429" s="69" t="str">
        <f>IF(Correlation!G429="","@9999","@"&amp;Correlation!G429)</f>
        <v>@9999</v>
      </c>
      <c r="H429" s="69" t="str">
        <f>IF(Correlation!H429="","@9999","@"&amp;Correlation!H429)</f>
        <v>@9999</v>
      </c>
      <c r="I429" s="69" t="str">
        <f>IF(Correlation!I429="","@9999","@"&amp;Correlation!I429)</f>
        <v>@9999</v>
      </c>
      <c r="J429" s="69" t="str">
        <f>IF(Correlation!J429="","@9999","@"&amp;Correlation!J429)</f>
        <v>@9999</v>
      </c>
      <c r="K429" s="69" t="str">
        <f>IF(Correlation!K429="","@9999","@"&amp;Correlation!K429)</f>
        <v>@9999</v>
      </c>
      <c r="L429" s="69" t="str">
        <f>IF(Correlation!L429="","@9999","@"&amp;Correlation!L429)</f>
        <v>@9999</v>
      </c>
      <c r="M429" s="69" t="str">
        <f>IF(Correlation!M429="","@9999","@"&amp;Correlation!M429)</f>
        <v>@9999</v>
      </c>
      <c r="N429" s="69" t="str">
        <f>IF(Correlation!N429="","@9999","@"&amp;Correlation!N429)</f>
        <v>@2954.2</v>
      </c>
    </row>
    <row r="430" spans="1:14">
      <c r="A430" s="69" t="str">
        <f>IF(Correlation!A430="","@9999","@"&amp;Correlation!A430)</f>
        <v>@A</v>
      </c>
      <c r="B430" s="69" t="str">
        <f>IF(Correlation!B430="","@9999","@"&amp;Correlation!B430)</f>
        <v>@03 b</v>
      </c>
      <c r="C430" s="69" t="str">
        <f>IF(Correlation!C430="","@9999","@"&amp;Correlation!C430)</f>
        <v>@9999</v>
      </c>
      <c r="D430" s="69" t="str">
        <f>IF(Correlation!D430="","@9999","@"&amp;Correlation!D430)</f>
        <v>@9999</v>
      </c>
      <c r="E430" s="69" t="str">
        <f>IF(Correlation!E430="","@9999","@"&amp;Correlation!E430)</f>
        <v>@9999</v>
      </c>
      <c r="F430" s="69" t="str">
        <f>IF(Correlation!F430="","@9999","@"&amp;Correlation!F430)</f>
        <v>@9999</v>
      </c>
      <c r="G430" s="69" t="str">
        <f>IF(Correlation!G430="","@9999","@"&amp;Correlation!G430)</f>
        <v>@9999</v>
      </c>
      <c r="H430" s="69" t="str">
        <f>IF(Correlation!H430="","@9999","@"&amp;Correlation!H430)</f>
        <v>@9999</v>
      </c>
      <c r="I430" s="69" t="str">
        <f>IF(Correlation!I430="","@9999","@"&amp;Correlation!I430)</f>
        <v>@9999</v>
      </c>
      <c r="J430" s="69" t="str">
        <f>IF(Correlation!J430="","@9999","@"&amp;Correlation!J430)</f>
        <v>@9999</v>
      </c>
      <c r="K430" s="69" t="str">
        <f>IF(Correlation!K430="","@9999","@"&amp;Correlation!K430)</f>
        <v>@9999</v>
      </c>
      <c r="L430" s="69" t="str">
        <f>IF(Correlation!L430="","@9999","@"&amp;Correlation!L430)</f>
        <v>@9999</v>
      </c>
      <c r="M430" s="69" t="str">
        <f>IF(Correlation!M430="","@9999","@"&amp;Correlation!M430)</f>
        <v>@9999</v>
      </c>
      <c r="N430" s="69" t="str">
        <f>IF(Correlation!N430="","@9999","@"&amp;Correlation!N430)</f>
        <v>@9999</v>
      </c>
    </row>
    <row r="431" spans="1:14">
      <c r="A431" s="69" t="str">
        <f>IF(Correlation!A431="","@9999","@"&amp;Correlation!A431)</f>
        <v>@A</v>
      </c>
      <c r="B431" s="69" t="str">
        <f>IF(Correlation!B431="","@9999","@"&amp;Correlation!B431)</f>
        <v>@03 c</v>
      </c>
      <c r="C431" s="69" t="str">
        <f>IF(Correlation!C431="","@9999","@"&amp;Correlation!C431)</f>
        <v>@41.6</v>
      </c>
      <c r="D431" s="69" t="str">
        <f>IF(Correlation!D431="","@9999","@"&amp;Correlation!D431)</f>
        <v>@2870.1</v>
      </c>
      <c r="E431" s="69" t="str">
        <f>IF(Correlation!E431="","@9999","@"&amp;Correlation!E431)</f>
        <v>@9999</v>
      </c>
      <c r="F431" s="69" t="str">
        <f>IF(Correlation!F431="","@9999","@"&amp;Correlation!F431)</f>
        <v>@9999</v>
      </c>
      <c r="G431" s="69" t="str">
        <f>IF(Correlation!G431="","@9999","@"&amp;Correlation!G431)</f>
        <v>@9999</v>
      </c>
      <c r="H431" s="69" t="str">
        <f>IF(Correlation!H431="","@9999","@"&amp;Correlation!H431)</f>
        <v>@9999</v>
      </c>
      <c r="I431" s="69" t="str">
        <f>IF(Correlation!I431="","@9999","@"&amp;Correlation!I431)</f>
        <v>@9999</v>
      </c>
      <c r="J431" s="69" t="str">
        <f>IF(Correlation!J431="","@9999","@"&amp;Correlation!J431)</f>
        <v>@9999</v>
      </c>
      <c r="K431" s="69" t="str">
        <f>IF(Correlation!K431="","@9999","@"&amp;Correlation!K431)</f>
        <v>@9999</v>
      </c>
      <c r="L431" s="69" t="str">
        <f>IF(Correlation!L431="","@9999","@"&amp;Correlation!L431)</f>
        <v>@9999</v>
      </c>
      <c r="M431" s="69" t="str">
        <f>IF(Correlation!M431="","@9999","@"&amp;Correlation!M431)</f>
        <v>@9999</v>
      </c>
      <c r="N431" s="69" t="str">
        <f>IF(Correlation!N431="","@9999","@"&amp;Correlation!N431)</f>
        <v>@2955.3</v>
      </c>
    </row>
    <row r="432" spans="1:14">
      <c r="A432" s="69" t="str">
        <f>IF(Correlation!A432="","@9999","@"&amp;Correlation!A432)</f>
        <v>@A</v>
      </c>
      <c r="B432" s="69" t="str">
        <f>IF(Correlation!B432="","@9999","@"&amp;Correlation!B432)</f>
        <v>@9999</v>
      </c>
      <c r="C432" s="69" t="str">
        <f>IF(Correlation!C432="","@9999","@"&amp;Correlation!C432)</f>
        <v>@9999</v>
      </c>
      <c r="D432" s="69" t="str">
        <f>IF(Correlation!D432="","@9999","@"&amp;Correlation!D432)</f>
        <v>@9999</v>
      </c>
      <c r="E432" s="69" t="str">
        <f>IF(Correlation!E432="","@9999","@"&amp;Correlation!E432)</f>
        <v>@B-16 top</v>
      </c>
      <c r="F432" s="69" t="str">
        <f>IF(Correlation!F432="","@9999","@"&amp;Correlation!F432)</f>
        <v>@0</v>
      </c>
      <c r="G432" s="69" t="str">
        <f>IF(Correlation!G432="","@9999","@"&amp;Correlation!G432)</f>
        <v>@2901.8</v>
      </c>
      <c r="H432" s="69" t="str">
        <f>IF(Correlation!H432="","@9999","@"&amp;Correlation!H432)</f>
        <v>@9999</v>
      </c>
      <c r="I432" s="69" t="str">
        <f>IF(Correlation!I432="","@9999","@"&amp;Correlation!I432)</f>
        <v>@9999</v>
      </c>
      <c r="J432" s="69" t="str">
        <f>IF(Correlation!J432="","@9999","@"&amp;Correlation!J432)</f>
        <v>@9999</v>
      </c>
      <c r="K432" s="69" t="str">
        <f>IF(Correlation!K432="","@9999","@"&amp;Correlation!K432)</f>
        <v>@9999</v>
      </c>
      <c r="L432" s="69" t="str">
        <f>IF(Correlation!L432="","@9999","@"&amp;Correlation!L432)</f>
        <v>@9999</v>
      </c>
      <c r="M432" s="69" t="str">
        <f>IF(Correlation!M432="","@9999","@"&amp;Correlation!M432)</f>
        <v>@9999</v>
      </c>
      <c r="N432" s="69" t="str">
        <f>IF(Correlation!N432="","@9999","@"&amp;Correlation!N432)</f>
        <v>@9999</v>
      </c>
    </row>
    <row r="433" spans="1:14">
      <c r="A433" s="69" t="str">
        <f>IF(Correlation!A433="","@9999","@"&amp;Correlation!A433)</f>
        <v>@A</v>
      </c>
      <c r="B433" s="69" t="str">
        <f>IF(Correlation!B433="","@9999","@"&amp;Correlation!B433)</f>
        <v>@05</v>
      </c>
      <c r="C433" s="69" t="str">
        <f>IF(Correlation!C433="","@9999","@"&amp;Correlation!C433)</f>
        <v>@83.7</v>
      </c>
      <c r="D433" s="69" t="str">
        <f>IF(Correlation!D433="","@9999","@"&amp;Correlation!D433)</f>
        <v>@2912.2</v>
      </c>
      <c r="E433" s="69" t="str">
        <f>IF(Correlation!E433="","@9999","@"&amp;Correlation!E433)</f>
        <v>@9999</v>
      </c>
      <c r="F433" s="69" t="str">
        <f>IF(Correlation!F433="","@9999","@"&amp;Correlation!F433)</f>
        <v>@9999</v>
      </c>
      <c r="G433" s="69" t="str">
        <f>IF(Correlation!G433="","@9999","@"&amp;Correlation!G433)</f>
        <v>@9999</v>
      </c>
      <c r="H433" s="69" t="str">
        <f>IF(Correlation!H433="","@9999","@"&amp;Correlation!H433)</f>
        <v>@9999</v>
      </c>
      <c r="I433" s="69" t="str">
        <f>IF(Correlation!I433="","@9999","@"&amp;Correlation!I433)</f>
        <v>@9999</v>
      </c>
      <c r="J433" s="69" t="str">
        <f>IF(Correlation!J433="","@9999","@"&amp;Correlation!J433)</f>
        <v>@9999</v>
      </c>
      <c r="K433" s="69" t="str">
        <f>IF(Correlation!K433="","@9999","@"&amp;Correlation!K433)</f>
        <v>@9999</v>
      </c>
      <c r="L433" s="69" t="str">
        <f>IF(Correlation!L433="","@9999","@"&amp;Correlation!L433)</f>
        <v>@9999</v>
      </c>
      <c r="M433" s="69" t="str">
        <f>IF(Correlation!M433="","@9999","@"&amp;Correlation!M433)</f>
        <v>@9999</v>
      </c>
      <c r="N433" s="69" t="str">
        <f>IF(Correlation!N433="","@9999","@"&amp;Correlation!N433)</f>
        <v>@2997.4</v>
      </c>
    </row>
    <row r="434" spans="1:14">
      <c r="A434" s="69" t="str">
        <f>IF(Correlation!A434="","@9999","@"&amp;Correlation!A434)</f>
        <v>@A</v>
      </c>
      <c r="B434" s="69" t="str">
        <f>IF(Correlation!B434="","@9999","@"&amp;Correlation!B434)</f>
        <v>@B-16-01 a</v>
      </c>
      <c r="C434" s="69" t="str">
        <f>IF(Correlation!C434="","@9999","@"&amp;Correlation!C434)</f>
        <v>@9999</v>
      </c>
      <c r="D434" s="69" t="str">
        <f>IF(Correlation!D434="","@9999","@"&amp;Correlation!D434)</f>
        <v>@9999</v>
      </c>
      <c r="E434" s="69" t="str">
        <f>IF(Correlation!E434="","@9999","@"&amp;Correlation!E434)</f>
        <v>@01 a</v>
      </c>
      <c r="F434" s="69" t="str">
        <f>IF(Correlation!F434="","@9999","@"&amp;Correlation!F434)</f>
        <v>@9999</v>
      </c>
      <c r="G434" s="69" t="str">
        <f>IF(Correlation!G434="","@9999","@"&amp;Correlation!G434)</f>
        <v>@9999</v>
      </c>
      <c r="H434" s="69" t="str">
        <f>IF(Correlation!H434="","@9999","@"&amp;Correlation!H434)</f>
        <v>@9999</v>
      </c>
      <c r="I434" s="69" t="str">
        <f>IF(Correlation!I434="","@9999","@"&amp;Correlation!I434)</f>
        <v>@9999</v>
      </c>
      <c r="J434" s="69" t="str">
        <f>IF(Correlation!J434="","@9999","@"&amp;Correlation!J434)</f>
        <v>@9999</v>
      </c>
      <c r="K434" s="69" t="str">
        <f>IF(Correlation!K434="","@9999","@"&amp;Correlation!K434)</f>
        <v>@9999</v>
      </c>
      <c r="L434" s="69" t="str">
        <f>IF(Correlation!L434="","@9999","@"&amp;Correlation!L434)</f>
        <v>@9999</v>
      </c>
      <c r="M434" s="69" t="str">
        <f>IF(Correlation!M434="","@9999","@"&amp;Correlation!M434)</f>
        <v>@9999</v>
      </c>
      <c r="N434" s="69" t="str">
        <f>IF(Correlation!N434="","@9999","@"&amp;Correlation!N434)</f>
        <v>@9999</v>
      </c>
    </row>
    <row r="435" spans="1:14">
      <c r="A435" s="69" t="str">
        <f>IF(Correlation!A435="","@9999","@"&amp;Correlation!A435)</f>
        <v>@A</v>
      </c>
      <c r="B435" s="69" t="str">
        <f>IF(Correlation!B435="","@9999","@"&amp;Correlation!B435)</f>
        <v>@B-16-01 b</v>
      </c>
      <c r="C435" s="69" t="str">
        <f>IF(Correlation!C435="","@9999","@"&amp;Correlation!C435)</f>
        <v>@90.4</v>
      </c>
      <c r="D435" s="69" t="str">
        <f>IF(Correlation!D435="","@9999","@"&amp;Correlation!D435)</f>
        <v>@2918.9</v>
      </c>
      <c r="E435" s="69" t="str">
        <f>IF(Correlation!E435="","@9999","@"&amp;Correlation!E435)</f>
        <v>@01 b</v>
      </c>
      <c r="F435" s="69" t="str">
        <f>IF(Correlation!F435="","@9999","@"&amp;Correlation!F435)</f>
        <v>@18</v>
      </c>
      <c r="G435" s="69" t="str">
        <f>IF(Correlation!G435="","@9999","@"&amp;Correlation!G435)</f>
        <v>@2919.8</v>
      </c>
      <c r="H435" s="69" t="str">
        <f>IF(Correlation!H435="","@9999","@"&amp;Correlation!H435)</f>
        <v>@9999</v>
      </c>
      <c r="I435" s="69" t="str">
        <f>IF(Correlation!I435="","@9999","@"&amp;Correlation!I435)</f>
        <v>@9999</v>
      </c>
      <c r="J435" s="69" t="str">
        <f>IF(Correlation!J435="","@9999","@"&amp;Correlation!J435)</f>
        <v>@9999</v>
      </c>
      <c r="K435" s="69" t="str">
        <f>IF(Correlation!K435="","@9999","@"&amp;Correlation!K435)</f>
        <v>@9999</v>
      </c>
      <c r="L435" s="69" t="str">
        <f>IF(Correlation!L435="","@9999","@"&amp;Correlation!L435)</f>
        <v>@9999</v>
      </c>
      <c r="M435" s="69" t="str">
        <f>IF(Correlation!M435="","@9999","@"&amp;Correlation!M435)</f>
        <v>@9999</v>
      </c>
      <c r="N435" s="69" t="str">
        <f>IF(Correlation!N435="","@9999","@"&amp;Correlation!N435)</f>
        <v>@3004.1</v>
      </c>
    </row>
    <row r="436" spans="1:14">
      <c r="A436" s="69" t="str">
        <f>IF(Correlation!A436="","@9999","@"&amp;Correlation!A436)</f>
        <v>@A</v>
      </c>
      <c r="B436" s="69" t="str">
        <f>IF(Correlation!B436="","@9999","@"&amp;Correlation!B436)</f>
        <v>@B-16-01 c</v>
      </c>
      <c r="C436" s="69" t="str">
        <f>IF(Correlation!C436="","@9999","@"&amp;Correlation!C436)</f>
        <v>@91.5</v>
      </c>
      <c r="D436" s="69" t="str">
        <f>IF(Correlation!D436="","@9999","@"&amp;Correlation!D436)</f>
        <v>@2920</v>
      </c>
      <c r="E436" s="69" t="str">
        <f>IF(Correlation!E436="","@9999","@"&amp;Correlation!E436)</f>
        <v>@01 c</v>
      </c>
      <c r="F436" s="69" t="str">
        <f>IF(Correlation!F436="","@9999","@"&amp;Correlation!F436)</f>
        <v>@19.3</v>
      </c>
      <c r="G436" s="69" t="str">
        <f>IF(Correlation!G436="","@9999","@"&amp;Correlation!G436)</f>
        <v>@2921.1</v>
      </c>
      <c r="H436" s="69" t="str">
        <f>IF(Correlation!H436="","@9999","@"&amp;Correlation!H436)</f>
        <v>@9999</v>
      </c>
      <c r="I436" s="69" t="str">
        <f>IF(Correlation!I436="","@9999","@"&amp;Correlation!I436)</f>
        <v>@9999</v>
      </c>
      <c r="J436" s="69" t="str">
        <f>IF(Correlation!J436="","@9999","@"&amp;Correlation!J436)</f>
        <v>@9999</v>
      </c>
      <c r="K436" s="69" t="str">
        <f>IF(Correlation!K436="","@9999","@"&amp;Correlation!K436)</f>
        <v>@9999</v>
      </c>
      <c r="L436" s="69" t="str">
        <f>IF(Correlation!L436="","@9999","@"&amp;Correlation!L436)</f>
        <v>@9999</v>
      </c>
      <c r="M436" s="69" t="str">
        <f>IF(Correlation!M436="","@9999","@"&amp;Correlation!M436)</f>
        <v>@9999</v>
      </c>
      <c r="N436" s="69" t="str">
        <f>IF(Correlation!N436="","@9999","@"&amp;Correlation!N436)</f>
        <v>@3005.2</v>
      </c>
    </row>
    <row r="437" spans="1:14">
      <c r="A437" s="69" t="str">
        <f>IF(Correlation!A437="","@9999","@"&amp;Correlation!A437)</f>
        <v>@A</v>
      </c>
      <c r="B437" s="69" t="str">
        <f>IF(Correlation!B437="","@9999","@"&amp;Correlation!B437)</f>
        <v>@9999</v>
      </c>
      <c r="C437" s="69" t="str">
        <f>IF(Correlation!C437="","@9999","@"&amp;Correlation!C437)</f>
        <v>@9999</v>
      </c>
      <c r="D437" s="69" t="str">
        <f>IF(Correlation!D437="","@9999","@"&amp;Correlation!D437)</f>
        <v>@9999</v>
      </c>
      <c r="E437" s="69" t="str">
        <f>IF(Correlation!E437="","@9999","@"&amp;Correlation!E437)</f>
        <v>@02 a</v>
      </c>
      <c r="F437" s="69" t="str">
        <f>IF(Correlation!F437="","@9999","@"&amp;Correlation!F437)</f>
        <v>@45.5</v>
      </c>
      <c r="G437" s="69" t="str">
        <f>IF(Correlation!G437="","@9999","@"&amp;Correlation!G437)</f>
        <v>@2947.3</v>
      </c>
      <c r="H437" s="69" t="str">
        <f>IF(Correlation!H437="","@9999","@"&amp;Correlation!H437)</f>
        <v>@9999</v>
      </c>
      <c r="I437" s="69" t="str">
        <f>IF(Correlation!I437="","@9999","@"&amp;Correlation!I437)</f>
        <v>@9999</v>
      </c>
      <c r="J437" s="69" t="str">
        <f>IF(Correlation!J437="","@9999","@"&amp;Correlation!J437)</f>
        <v>@9999</v>
      </c>
      <c r="K437" s="69" t="str">
        <f>IF(Correlation!K437="","@9999","@"&amp;Correlation!K437)</f>
        <v>@9999</v>
      </c>
      <c r="L437" s="69" t="str">
        <f>IF(Correlation!L437="","@9999","@"&amp;Correlation!L437)</f>
        <v>@9999</v>
      </c>
      <c r="M437" s="69" t="str">
        <f>IF(Correlation!M437="","@9999","@"&amp;Correlation!M437)</f>
        <v>@9999</v>
      </c>
      <c r="N437" s="69" t="str">
        <f>IF(Correlation!N437="","@9999","@"&amp;Correlation!N437)</f>
        <v>@9999</v>
      </c>
    </row>
    <row r="438" spans="1:14">
      <c r="A438" s="69" t="str">
        <f>IF(Correlation!A438="","@9999","@"&amp;Correlation!A438)</f>
        <v>@A</v>
      </c>
      <c r="B438" s="69" t="str">
        <f>IF(Correlation!B438="","@9999","@"&amp;Correlation!B438)</f>
        <v>@06 a</v>
      </c>
      <c r="C438" s="69" t="str">
        <f>IF(Correlation!C438="","@9999","@"&amp;Correlation!C438)</f>
        <v>@118.9</v>
      </c>
      <c r="D438" s="69" t="str">
        <f>IF(Correlation!D438="","@9999","@"&amp;Correlation!D438)</f>
        <v>@2947.4</v>
      </c>
      <c r="E438" s="69" t="str">
        <f>IF(Correlation!E438="","@9999","@"&amp;Correlation!E438)</f>
        <v>@9999</v>
      </c>
      <c r="F438" s="69" t="str">
        <f>IF(Correlation!F438="","@9999","@"&amp;Correlation!F438)</f>
        <v>@9999</v>
      </c>
      <c r="G438" s="69" t="str">
        <f>IF(Correlation!G438="","@9999","@"&amp;Correlation!G438)</f>
        <v>@9999</v>
      </c>
      <c r="H438" s="69" t="str">
        <f>IF(Correlation!H438="","@9999","@"&amp;Correlation!H438)</f>
        <v>@9999</v>
      </c>
      <c r="I438" s="69" t="str">
        <f>IF(Correlation!I438="","@9999","@"&amp;Correlation!I438)</f>
        <v>@9999</v>
      </c>
      <c r="J438" s="69" t="str">
        <f>IF(Correlation!J438="","@9999","@"&amp;Correlation!J438)</f>
        <v>@9999</v>
      </c>
      <c r="K438" s="69" t="str">
        <f>IF(Correlation!K438="","@9999","@"&amp;Correlation!K438)</f>
        <v>@9999</v>
      </c>
      <c r="L438" s="69" t="str">
        <f>IF(Correlation!L438="","@9999","@"&amp;Correlation!L438)</f>
        <v>@9999</v>
      </c>
      <c r="M438" s="69" t="str">
        <f>IF(Correlation!M438="","@9999","@"&amp;Correlation!M438)</f>
        <v>@9999</v>
      </c>
      <c r="N438" s="69" t="str">
        <f>IF(Correlation!N438="","@9999","@"&amp;Correlation!N438)</f>
        <v>@3032.6</v>
      </c>
    </row>
    <row r="439" spans="1:14">
      <c r="A439" s="69" t="str">
        <f>IF(Correlation!A439="","@9999","@"&amp;Correlation!A439)</f>
        <v>@K-029</v>
      </c>
      <c r="B439" s="69" t="str">
        <f>IF(Correlation!B439="","@9999","@"&amp;Correlation!B439)</f>
        <v>@06 b</v>
      </c>
      <c r="C439" s="69" t="str">
        <f>IF(Correlation!C439="","@9999","@"&amp;Correlation!C439)</f>
        <v>@120.7</v>
      </c>
      <c r="D439" s="69" t="str">
        <f>IF(Correlation!D439="","@9999","@"&amp;Correlation!D439)</f>
        <v>@2949.2</v>
      </c>
      <c r="E439" s="69" t="str">
        <f>IF(Correlation!E439="","@9999","@"&amp;Correlation!E439)</f>
        <v>@02 b</v>
      </c>
      <c r="F439" s="69" t="str">
        <f>IF(Correlation!F439="","@9999","@"&amp;Correlation!F439)</f>
        <v>@47.9</v>
      </c>
      <c r="G439" s="69" t="str">
        <f>IF(Correlation!G439="","@9999","@"&amp;Correlation!G439)</f>
        <v>@2949.7</v>
      </c>
      <c r="H439" s="69" t="str">
        <f>IF(Correlation!H439="","@9999","@"&amp;Correlation!H439)</f>
        <v>@9999</v>
      </c>
      <c r="I439" s="69" t="str">
        <f>IF(Correlation!I439="","@9999","@"&amp;Correlation!I439)</f>
        <v>@9999</v>
      </c>
      <c r="J439" s="69" t="str">
        <f>IF(Correlation!J439="","@9999","@"&amp;Correlation!J439)</f>
        <v>@9999</v>
      </c>
      <c r="K439" s="69" t="str">
        <f>IF(Correlation!K439="","@9999","@"&amp;Correlation!K439)</f>
        <v>@9999</v>
      </c>
      <c r="L439" s="69" t="str">
        <f>IF(Correlation!L439="","@9999","@"&amp;Correlation!L439)</f>
        <v>@9999</v>
      </c>
      <c r="M439" s="69" t="str">
        <f>IF(Correlation!M439="","@9999","@"&amp;Correlation!M439)</f>
        <v>@9999</v>
      </c>
      <c r="N439" s="69" t="str">
        <f>IF(Correlation!N439="","@9999","@"&amp;Correlation!N439)</f>
        <v>@3034.4</v>
      </c>
    </row>
    <row r="440" spans="1:14">
      <c r="A440" s="69" t="str">
        <f>IF(Correlation!A440="","@9999","@"&amp;Correlation!A440)</f>
        <v>@B</v>
      </c>
      <c r="B440" s="69" t="str">
        <f>IF(Correlation!B440="","@9999","@"&amp;Correlation!B440)</f>
        <v>@06 c</v>
      </c>
      <c r="C440" s="69" t="str">
        <f>IF(Correlation!C440="","@9999","@"&amp;Correlation!C440)</f>
        <v>@9999</v>
      </c>
      <c r="D440" s="69" t="str">
        <f>IF(Correlation!D440="","@9999","@"&amp;Correlation!D440)</f>
        <v>@9999</v>
      </c>
      <c r="E440" s="69" t="str">
        <f>IF(Correlation!E440="","@9999","@"&amp;Correlation!E440)</f>
        <v>@9999</v>
      </c>
      <c r="F440" s="69" t="str">
        <f>IF(Correlation!F440="","@9999","@"&amp;Correlation!F440)</f>
        <v>@9999</v>
      </c>
      <c r="G440" s="69" t="str">
        <f>IF(Correlation!G440="","@9999","@"&amp;Correlation!G440)</f>
        <v>@9999</v>
      </c>
      <c r="H440" s="69" t="str">
        <f>IF(Correlation!H440="","@9999","@"&amp;Correlation!H440)</f>
        <v>@9999</v>
      </c>
      <c r="I440" s="69" t="str">
        <f>IF(Correlation!I440="","@9999","@"&amp;Correlation!I440)</f>
        <v>@9999</v>
      </c>
      <c r="J440" s="69" t="str">
        <f>IF(Correlation!J440="","@9999","@"&amp;Correlation!J440)</f>
        <v>@9999</v>
      </c>
      <c r="K440" s="69" t="str">
        <f>IF(Correlation!K440="","@9999","@"&amp;Correlation!K440)</f>
        <v>@9999</v>
      </c>
      <c r="L440" s="69" t="str">
        <f>IF(Correlation!L440="","@9999","@"&amp;Correlation!L440)</f>
        <v>@9999</v>
      </c>
      <c r="M440" s="69" t="str">
        <f>IF(Correlation!M440="","@9999","@"&amp;Correlation!M440)</f>
        <v>@9999</v>
      </c>
      <c r="N440" s="69" t="str">
        <f>IF(Correlation!N440="","@9999","@"&amp;Correlation!N440)</f>
        <v>@9999</v>
      </c>
    </row>
    <row r="441" spans="1:14">
      <c r="A441" s="69" t="str">
        <f>IF(Correlation!A441="","@9999","@"&amp;Correlation!A441)</f>
        <v>@B</v>
      </c>
      <c r="B441" s="69" t="str">
        <f>IF(Correlation!B441="","@9999","@"&amp;Correlation!B441)</f>
        <v>@06 d</v>
      </c>
      <c r="C441" s="69" t="str">
        <f>IF(Correlation!C441="","@9999","@"&amp;Correlation!C441)</f>
        <v>@124.4</v>
      </c>
      <c r="D441" s="69" t="str">
        <f>IF(Correlation!D441="","@9999","@"&amp;Correlation!D441)</f>
        <v>@2952.9</v>
      </c>
      <c r="E441" s="69" t="str">
        <f>IF(Correlation!E441="","@9999","@"&amp;Correlation!E441)</f>
        <v>@02 c</v>
      </c>
      <c r="F441" s="69" t="str">
        <f>IF(Correlation!F441="","@9999","@"&amp;Correlation!F441)</f>
        <v>@51.4</v>
      </c>
      <c r="G441" s="69" t="str">
        <f>IF(Correlation!G441="","@9999","@"&amp;Correlation!G441)</f>
        <v>@2953.2</v>
      </c>
      <c r="H441" s="69" t="str">
        <f>IF(Correlation!H441="","@9999","@"&amp;Correlation!H441)</f>
        <v>@9999</v>
      </c>
      <c r="I441" s="69" t="str">
        <f>IF(Correlation!I441="","@9999","@"&amp;Correlation!I441)</f>
        <v>@9999</v>
      </c>
      <c r="J441" s="69" t="str">
        <f>IF(Correlation!J441="","@9999","@"&amp;Correlation!J441)</f>
        <v>@9999</v>
      </c>
      <c r="K441" s="69" t="str">
        <f>IF(Correlation!K441="","@9999","@"&amp;Correlation!K441)</f>
        <v>@9999</v>
      </c>
      <c r="L441" s="69" t="str">
        <f>IF(Correlation!L441="","@9999","@"&amp;Correlation!L441)</f>
        <v>@9999</v>
      </c>
      <c r="M441" s="69" t="str">
        <f>IF(Correlation!M441="","@9999","@"&amp;Correlation!M441)</f>
        <v>@9999</v>
      </c>
      <c r="N441" s="69" t="str">
        <f>IF(Correlation!N441="","@9999","@"&amp;Correlation!N441)</f>
        <v>@3037.9</v>
      </c>
    </row>
    <row r="442" spans="1:14">
      <c r="A442" s="69" t="str">
        <f>IF(Correlation!A442="","@9999","@"&amp;Correlation!A442)</f>
        <v>@B</v>
      </c>
      <c r="B442" s="69" t="str">
        <f>IF(Correlation!B442="","@9999","@"&amp;Correlation!B442)</f>
        <v>@06 e</v>
      </c>
      <c r="C442" s="69" t="str">
        <f>IF(Correlation!C442="","@9999","@"&amp;Correlation!C442)</f>
        <v>@127.1</v>
      </c>
      <c r="D442" s="69" t="str">
        <f>IF(Correlation!D442="","@9999","@"&amp;Correlation!D442)</f>
        <v>@2955.6</v>
      </c>
      <c r="E442" s="69" t="str">
        <f>IF(Correlation!E442="","@9999","@"&amp;Correlation!E442)</f>
        <v>@02 d</v>
      </c>
      <c r="F442" s="69" t="str">
        <f>IF(Correlation!F442="","@9999","@"&amp;Correlation!F442)</f>
        <v>@54</v>
      </c>
      <c r="G442" s="69" t="str">
        <f>IF(Correlation!G442="","@9999","@"&amp;Correlation!G442)</f>
        <v>@2955.8</v>
      </c>
      <c r="H442" s="69" t="str">
        <f>IF(Correlation!H442="","@9999","@"&amp;Correlation!H442)</f>
        <v>@9999</v>
      </c>
      <c r="I442" s="69" t="str">
        <f>IF(Correlation!I442="","@9999","@"&amp;Correlation!I442)</f>
        <v>@9999</v>
      </c>
      <c r="J442" s="69" t="str">
        <f>IF(Correlation!J442="","@9999","@"&amp;Correlation!J442)</f>
        <v>@9999</v>
      </c>
      <c r="K442" s="69" t="str">
        <f>IF(Correlation!K442="","@9999","@"&amp;Correlation!K442)</f>
        <v>@9999</v>
      </c>
      <c r="L442" s="69" t="str">
        <f>IF(Correlation!L442="","@9999","@"&amp;Correlation!L442)</f>
        <v>@9999</v>
      </c>
      <c r="M442" s="69" t="str">
        <f>IF(Correlation!M442="","@9999","@"&amp;Correlation!M442)</f>
        <v>@9999</v>
      </c>
      <c r="N442" s="69" t="str">
        <f>IF(Correlation!N442="","@9999","@"&amp;Correlation!N442)</f>
        <v>@3040.5</v>
      </c>
    </row>
    <row r="443" spans="1:14">
      <c r="A443" s="69" t="str">
        <f>IF(Correlation!A443="","@9999","@"&amp;Correlation!A443)</f>
        <v>@B</v>
      </c>
      <c r="B443" s="69" t="str">
        <f>IF(Correlation!B443="","@9999","@"&amp;Correlation!B443)</f>
        <v>@9999</v>
      </c>
      <c r="C443" s="69" t="str">
        <f>IF(Correlation!C443="","@9999","@"&amp;Correlation!C443)</f>
        <v>@9999</v>
      </c>
      <c r="D443" s="69" t="str">
        <f>IF(Correlation!D443="","@9999","@"&amp;Correlation!D443)</f>
        <v>@9999</v>
      </c>
      <c r="E443" s="69" t="str">
        <f>IF(Correlation!E443="","@9999","@"&amp;Correlation!E443)</f>
        <v>@02 e</v>
      </c>
      <c r="F443" s="69" t="str">
        <f>IF(Correlation!F443="","@9999","@"&amp;Correlation!F443)</f>
        <v>@57.9</v>
      </c>
      <c r="G443" s="69" t="str">
        <f>IF(Correlation!G443="","@9999","@"&amp;Correlation!G443)</f>
        <v>@2959.7</v>
      </c>
      <c r="H443" s="69" t="str">
        <f>IF(Correlation!H443="","@9999","@"&amp;Correlation!H443)</f>
        <v>@9999</v>
      </c>
      <c r="I443" s="69" t="str">
        <f>IF(Correlation!I443="","@9999","@"&amp;Correlation!I443)</f>
        <v>@9999</v>
      </c>
      <c r="J443" s="69" t="str">
        <f>IF(Correlation!J443="","@9999","@"&amp;Correlation!J443)</f>
        <v>@9999</v>
      </c>
      <c r="K443" s="69" t="str">
        <f>IF(Correlation!K443="","@9999","@"&amp;Correlation!K443)</f>
        <v>@9999</v>
      </c>
      <c r="L443" s="69" t="str">
        <f>IF(Correlation!L443="","@9999","@"&amp;Correlation!L443)</f>
        <v>@9999</v>
      </c>
      <c r="M443" s="69" t="str">
        <f>IF(Correlation!M443="","@9999","@"&amp;Correlation!M443)</f>
        <v>@9999</v>
      </c>
      <c r="N443" s="69" t="str">
        <f>IF(Correlation!N443="","@9999","@"&amp;Correlation!N443)</f>
        <v>@3044.4</v>
      </c>
    </row>
    <row r="444" spans="1:14">
      <c r="A444" s="69" t="str">
        <f>IF(Correlation!A444="","@9999","@"&amp;Correlation!A444)</f>
        <v>@B</v>
      </c>
      <c r="B444" s="69" t="str">
        <f>IF(Correlation!B444="","@9999","@"&amp;Correlation!B444)</f>
        <v>@07</v>
      </c>
      <c r="C444" s="69" t="str">
        <f>IF(Correlation!C444="","@9999","@"&amp;Correlation!C444)</f>
        <v>@139.2</v>
      </c>
      <c r="D444" s="69" t="str">
        <f>IF(Correlation!D444="","@9999","@"&amp;Correlation!D444)</f>
        <v>@2967.7</v>
      </c>
      <c r="E444" s="69" t="str">
        <f>IF(Correlation!E444="","@9999","@"&amp;Correlation!E444)</f>
        <v>@9999</v>
      </c>
      <c r="F444" s="69" t="str">
        <f>IF(Correlation!F444="","@9999","@"&amp;Correlation!F444)</f>
        <v>@9999</v>
      </c>
      <c r="G444" s="69" t="str">
        <f>IF(Correlation!G444="","@9999","@"&amp;Correlation!G444)</f>
        <v>@9999</v>
      </c>
      <c r="H444" s="69" t="str">
        <f>IF(Correlation!H444="","@9999","@"&amp;Correlation!H444)</f>
        <v>@9999</v>
      </c>
      <c r="I444" s="69" t="str">
        <f>IF(Correlation!I444="","@9999","@"&amp;Correlation!I444)</f>
        <v>@9999</v>
      </c>
      <c r="J444" s="69" t="str">
        <f>IF(Correlation!J444="","@9999","@"&amp;Correlation!J444)</f>
        <v>@9999</v>
      </c>
      <c r="K444" s="69" t="str">
        <f>IF(Correlation!K444="","@9999","@"&amp;Correlation!K444)</f>
        <v>@9999</v>
      </c>
      <c r="L444" s="69" t="str">
        <f>IF(Correlation!L444="","@9999","@"&amp;Correlation!L444)</f>
        <v>@9999</v>
      </c>
      <c r="M444" s="69" t="str">
        <f>IF(Correlation!M444="","@9999","@"&amp;Correlation!M444)</f>
        <v>@9999</v>
      </c>
      <c r="N444" s="69" t="str">
        <f>IF(Correlation!N444="","@9999","@"&amp;Correlation!N444)</f>
        <v>@9999</v>
      </c>
    </row>
    <row r="445" spans="1:14">
      <c r="A445" s="69" t="str">
        <f>IF(Correlation!A445="","@9999","@"&amp;Correlation!A445)</f>
        <v>@B</v>
      </c>
      <c r="B445" s="69" t="str">
        <f>IF(Correlation!B445="","@9999","@"&amp;Correlation!B445)</f>
        <v>@9999</v>
      </c>
      <c r="C445" s="69" t="str">
        <f>IF(Correlation!C445="","@9999","@"&amp;Correlation!C445)</f>
        <v>@9999</v>
      </c>
      <c r="D445" s="69" t="str">
        <f>IF(Correlation!D445="","@9999","@"&amp;Correlation!D445)</f>
        <v>@9999</v>
      </c>
      <c r="E445" s="69" t="str">
        <f>IF(Correlation!E445="","@9999","@"&amp;Correlation!E445)</f>
        <v>@9999</v>
      </c>
      <c r="F445" s="69" t="str">
        <f>IF(Correlation!F445="","@9999","@"&amp;Correlation!F445)</f>
        <v>@9999</v>
      </c>
      <c r="G445" s="69" t="str">
        <f>IF(Correlation!G445="","@9999","@"&amp;Correlation!G445)</f>
        <v>@9999</v>
      </c>
      <c r="H445" s="69" t="str">
        <f>IF(Correlation!H445="","@9999","@"&amp;Correlation!H445)</f>
        <v>@9999</v>
      </c>
      <c r="I445" s="69" t="str">
        <f>IF(Correlation!I445="","@9999","@"&amp;Correlation!I445)</f>
        <v>@9999</v>
      </c>
      <c r="J445" s="69" t="str">
        <f>IF(Correlation!J445="","@9999","@"&amp;Correlation!J445)</f>
        <v>@9999</v>
      </c>
      <c r="K445" s="69" t="str">
        <f>IF(Correlation!K445="","@9999","@"&amp;Correlation!K445)</f>
        <v>@9999</v>
      </c>
      <c r="L445" s="69" t="str">
        <f>IF(Correlation!L445="","@9999","@"&amp;Correlation!L445)</f>
        <v>@9999</v>
      </c>
      <c r="M445" s="69" t="str">
        <f>IF(Correlation!M445="","@9999","@"&amp;Correlation!M445)</f>
        <v>@9999</v>
      </c>
      <c r="N445" s="69" t="str">
        <f>IF(Correlation!N445="","@9999","@"&amp;Correlation!N445)</f>
        <v>@9999</v>
      </c>
    </row>
    <row r="446" spans="1:14">
      <c r="A446" s="69" t="str">
        <f>IF(Correlation!A446="","@9999","@"&amp;Correlation!A446)</f>
        <v>@B</v>
      </c>
      <c r="B446" s="69" t="str">
        <f>IF(Correlation!B446="","@9999","@"&amp;Correlation!B446)</f>
        <v>@9999</v>
      </c>
      <c r="C446" s="69" t="str">
        <f>IF(Correlation!C446="","@9999","@"&amp;Correlation!C446)</f>
        <v>@9999</v>
      </c>
      <c r="D446" s="69" t="str">
        <f>IF(Correlation!D446="","@9999","@"&amp;Correlation!D446)</f>
        <v>@9999</v>
      </c>
      <c r="E446" s="69" t="str">
        <f>IF(Correlation!E446="","@9999","@"&amp;Correlation!E446)</f>
        <v>@03 a</v>
      </c>
      <c r="F446" s="69" t="str">
        <f>IF(Correlation!F446="","@9999","@"&amp;Correlation!F446)</f>
        <v>@76.4</v>
      </c>
      <c r="G446" s="69" t="str">
        <f>IF(Correlation!G446="","@9999","@"&amp;Correlation!G446)</f>
        <v>@2978.2</v>
      </c>
      <c r="H446" s="69" t="str">
        <f>IF(Correlation!H446="","@9999","@"&amp;Correlation!H446)</f>
        <v>@9999</v>
      </c>
      <c r="I446" s="69" t="str">
        <f>IF(Correlation!I446="","@9999","@"&amp;Correlation!I446)</f>
        <v>@9999</v>
      </c>
      <c r="J446" s="69" t="str">
        <f>IF(Correlation!J446="","@9999","@"&amp;Correlation!J446)</f>
        <v>@9999</v>
      </c>
      <c r="K446" s="69" t="str">
        <f>IF(Correlation!K446="","@9999","@"&amp;Correlation!K446)</f>
        <v>@9999</v>
      </c>
      <c r="L446" s="69" t="str">
        <f>IF(Correlation!L446="","@9999","@"&amp;Correlation!L446)</f>
        <v>@9999</v>
      </c>
      <c r="M446" s="69" t="str">
        <f>IF(Correlation!M446="","@9999","@"&amp;Correlation!M446)</f>
        <v>@9999</v>
      </c>
      <c r="N446" s="69" t="str">
        <f>IF(Correlation!N446="","@9999","@"&amp;Correlation!N446)</f>
        <v>@3062.9</v>
      </c>
    </row>
    <row r="447" spans="1:14">
      <c r="A447" s="69" t="str">
        <f>IF(Correlation!A447="","@9999","@"&amp;Correlation!A447)</f>
        <v>@B</v>
      </c>
      <c r="B447" s="69" t="str">
        <f>IF(Correlation!B447="","@9999","@"&amp;Correlation!B447)</f>
        <v>@9999</v>
      </c>
      <c r="C447" s="69" t="str">
        <f>IF(Correlation!C447="","@9999","@"&amp;Correlation!C447)</f>
        <v>@9999</v>
      </c>
      <c r="D447" s="69" t="str">
        <f>IF(Correlation!D447="","@9999","@"&amp;Correlation!D447)</f>
        <v>@9999</v>
      </c>
      <c r="E447" s="69" t="str">
        <f>IF(Correlation!E447="","@9999","@"&amp;Correlation!E447)</f>
        <v>@03 b</v>
      </c>
      <c r="F447" s="69" t="str">
        <f>IF(Correlation!F447="","@9999","@"&amp;Correlation!F447)</f>
        <v>@77.5</v>
      </c>
      <c r="G447" s="69" t="str">
        <f>IF(Correlation!G447="","@9999","@"&amp;Correlation!G447)</f>
        <v>@2979.3</v>
      </c>
      <c r="H447" s="69" t="str">
        <f>IF(Correlation!H447="","@9999","@"&amp;Correlation!H447)</f>
        <v>@9999</v>
      </c>
      <c r="I447" s="69" t="str">
        <f>IF(Correlation!I447="","@9999","@"&amp;Correlation!I447)</f>
        <v>@9999</v>
      </c>
      <c r="J447" s="69" t="str">
        <f>IF(Correlation!J447="","@9999","@"&amp;Correlation!J447)</f>
        <v>@9999</v>
      </c>
      <c r="K447" s="69" t="str">
        <f>IF(Correlation!K447="","@9999","@"&amp;Correlation!K447)</f>
        <v>@9999</v>
      </c>
      <c r="L447" s="69" t="str">
        <f>IF(Correlation!L447="","@9999","@"&amp;Correlation!L447)</f>
        <v>@9999</v>
      </c>
      <c r="M447" s="69" t="str">
        <f>IF(Correlation!M447="","@9999","@"&amp;Correlation!M447)</f>
        <v>@9999</v>
      </c>
      <c r="N447" s="69" t="str">
        <f>IF(Correlation!N447="","@9999","@"&amp;Correlation!N447)</f>
        <v>@3064</v>
      </c>
    </row>
    <row r="448" spans="1:14">
      <c r="A448" s="69" t="str">
        <f>IF(Correlation!A448="","@9999","@"&amp;Correlation!A448)</f>
        <v>@B</v>
      </c>
      <c r="B448" s="69" t="str">
        <f>IF(Correlation!B448="","@9999","@"&amp;Correlation!B448)</f>
        <v>@A-16 bottom</v>
      </c>
      <c r="C448" s="69" t="str">
        <f>IF(Correlation!C448="","@9999","@"&amp;Correlation!C448)</f>
        <v>@151.5</v>
      </c>
      <c r="D448" s="69" t="str">
        <f>IF(Correlation!D448="","@9999","@"&amp;Correlation!D448)</f>
        <v>@2980</v>
      </c>
      <c r="E448" s="69" t="str">
        <f>IF(Correlation!E448="","@9999","@"&amp;Correlation!E448)</f>
        <v>@9999</v>
      </c>
      <c r="F448" s="69" t="str">
        <f>IF(Correlation!F448="","@9999","@"&amp;Correlation!F448)</f>
        <v>@9999</v>
      </c>
      <c r="G448" s="69" t="str">
        <f>IF(Correlation!G448="","@9999","@"&amp;Correlation!G448)</f>
        <v>@9999</v>
      </c>
      <c r="H448" s="69" t="str">
        <f>IF(Correlation!H448="","@9999","@"&amp;Correlation!H448)</f>
        <v>@9999</v>
      </c>
      <c r="I448" s="69" t="str">
        <f>IF(Correlation!I448="","@9999","@"&amp;Correlation!I448)</f>
        <v>@9999</v>
      </c>
      <c r="J448" s="69" t="str">
        <f>IF(Correlation!J448="","@9999","@"&amp;Correlation!J448)</f>
        <v>@9999</v>
      </c>
      <c r="K448" s="69" t="str">
        <f>IF(Correlation!K448="","@9999","@"&amp;Correlation!K448)</f>
        <v>@9999</v>
      </c>
      <c r="L448" s="69" t="str">
        <f>IF(Correlation!L448="","@9999","@"&amp;Correlation!L448)</f>
        <v>@9999</v>
      </c>
      <c r="M448" s="69" t="str">
        <f>IF(Correlation!M448="","@9999","@"&amp;Correlation!M448)</f>
        <v>@9999</v>
      </c>
      <c r="N448" s="69" t="str">
        <f>IF(Correlation!N448="","@9999","@"&amp;Correlation!N448)</f>
        <v>@9999</v>
      </c>
    </row>
    <row r="449" spans="1:14">
      <c r="A449" s="69" t="str">
        <f>IF(Correlation!A449="","@9999","@"&amp;Correlation!A449)</f>
        <v>@B</v>
      </c>
      <c r="B449" s="69" t="str">
        <f>IF(Correlation!B449="","@9999","@"&amp;Correlation!B449)</f>
        <v>@9999</v>
      </c>
      <c r="C449" s="69" t="str">
        <f>IF(Correlation!C449="","@9999","@"&amp;Correlation!C449)</f>
        <v>@9999</v>
      </c>
      <c r="D449" s="69" t="str">
        <f>IF(Correlation!D449="","@9999","@"&amp;Correlation!D449)</f>
        <v>@9999</v>
      </c>
      <c r="E449" s="69" t="str">
        <f>IF(Correlation!E449="","@9999","@"&amp;Correlation!E449)</f>
        <v>@03 c</v>
      </c>
      <c r="F449" s="69" t="str">
        <f>IF(Correlation!F449="","@9999","@"&amp;Correlation!F449)</f>
        <v>@78.8</v>
      </c>
      <c r="G449" s="69" t="str">
        <f>IF(Correlation!G449="","@9999","@"&amp;Correlation!G449)</f>
        <v>@2980.6</v>
      </c>
      <c r="H449" s="69" t="str">
        <f>IF(Correlation!H449="","@9999","@"&amp;Correlation!H449)</f>
        <v>@9999</v>
      </c>
      <c r="I449" s="69" t="str">
        <f>IF(Correlation!I449="","@9999","@"&amp;Correlation!I449)</f>
        <v>@9999</v>
      </c>
      <c r="J449" s="69" t="str">
        <f>IF(Correlation!J449="","@9999","@"&amp;Correlation!J449)</f>
        <v>@9999</v>
      </c>
      <c r="K449" s="69" t="str">
        <f>IF(Correlation!K449="","@9999","@"&amp;Correlation!K449)</f>
        <v>@9999</v>
      </c>
      <c r="L449" s="69" t="str">
        <f>IF(Correlation!L449="","@9999","@"&amp;Correlation!L449)</f>
        <v>@9999</v>
      </c>
      <c r="M449" s="69" t="str">
        <f>IF(Correlation!M449="","@9999","@"&amp;Correlation!M449)</f>
        <v>@9999</v>
      </c>
      <c r="N449" s="69" t="str">
        <f>IF(Correlation!N449="","@9999","@"&amp;Correlation!N449)</f>
        <v>@3065.3</v>
      </c>
    </row>
    <row r="450" spans="1:14">
      <c r="A450" s="69" t="str">
        <f>IF(Correlation!A450="","@9999","@"&amp;Correlation!A450)</f>
        <v>@B</v>
      </c>
      <c r="B450" s="69" t="str">
        <f>IF(Correlation!B450="","@9999","@"&amp;Correlation!B450)</f>
        <v>@9999</v>
      </c>
      <c r="C450" s="69" t="str">
        <f>IF(Correlation!C450="","@9999","@"&amp;Correlation!C450)</f>
        <v>@9999</v>
      </c>
      <c r="D450" s="69" t="str">
        <f>IF(Correlation!D450="","@9999","@"&amp;Correlation!D450)</f>
        <v>@9999</v>
      </c>
      <c r="E450" s="69" t="str">
        <f>IF(Correlation!E450="","@9999","@"&amp;Correlation!E450)</f>
        <v>@04 a</v>
      </c>
      <c r="F450" s="69" t="str">
        <f>IF(Correlation!F450="","@9999","@"&amp;Correlation!F450)</f>
        <v>@84.9</v>
      </c>
      <c r="G450" s="69" t="str">
        <f>IF(Correlation!G450="","@9999","@"&amp;Correlation!G450)</f>
        <v>@2986.7</v>
      </c>
      <c r="H450" s="69" t="str">
        <f>IF(Correlation!H450="","@9999","@"&amp;Correlation!H450)</f>
        <v>@9999</v>
      </c>
      <c r="I450" s="69" t="str">
        <f>IF(Correlation!I450="","@9999","@"&amp;Correlation!I450)</f>
        <v>@9999</v>
      </c>
      <c r="J450" s="69" t="str">
        <f>IF(Correlation!J450="","@9999","@"&amp;Correlation!J450)</f>
        <v>@9999</v>
      </c>
      <c r="K450" s="69" t="str">
        <f>IF(Correlation!K450="","@9999","@"&amp;Correlation!K450)</f>
        <v>@9999</v>
      </c>
      <c r="L450" s="69" t="str">
        <f>IF(Correlation!L450="","@9999","@"&amp;Correlation!L450)</f>
        <v>@9999</v>
      </c>
      <c r="M450" s="69" t="str">
        <f>IF(Correlation!M450="","@9999","@"&amp;Correlation!M450)</f>
        <v>@9999</v>
      </c>
      <c r="N450" s="69" t="str">
        <f>IF(Correlation!N450="","@9999","@"&amp;Correlation!N450)</f>
        <v>@3071.4</v>
      </c>
    </row>
    <row r="451" spans="1:14">
      <c r="A451" s="69" t="str">
        <f>IF(Correlation!A451="","@9999","@"&amp;Correlation!A451)</f>
        <v>@B</v>
      </c>
      <c r="B451" s="69" t="str">
        <f>IF(Correlation!B451="","@9999","@"&amp;Correlation!B451)</f>
        <v>@9999</v>
      </c>
      <c r="C451" s="69" t="str">
        <f>IF(Correlation!C451="","@9999","@"&amp;Correlation!C451)</f>
        <v>@9999</v>
      </c>
      <c r="D451" s="69" t="str">
        <f>IF(Correlation!D451="","@9999","@"&amp;Correlation!D451)</f>
        <v>@9999</v>
      </c>
      <c r="E451" s="69" t="str">
        <f>IF(Correlation!E451="","@9999","@"&amp;Correlation!E451)</f>
        <v>@04 b</v>
      </c>
      <c r="F451" s="69" t="str">
        <f>IF(Correlation!F451="","@9999","@"&amp;Correlation!F451)</f>
        <v>@9999</v>
      </c>
      <c r="G451" s="69" t="str">
        <f>IF(Correlation!G451="","@9999","@"&amp;Correlation!G451)</f>
        <v>@9999</v>
      </c>
      <c r="H451" s="69" t="str">
        <f>IF(Correlation!H451="","@9999","@"&amp;Correlation!H451)</f>
        <v>@9999</v>
      </c>
      <c r="I451" s="69" t="str">
        <f>IF(Correlation!I451="","@9999","@"&amp;Correlation!I451)</f>
        <v>@9999</v>
      </c>
      <c r="J451" s="69" t="str">
        <f>IF(Correlation!J451="","@9999","@"&amp;Correlation!J451)</f>
        <v>@9999</v>
      </c>
      <c r="K451" s="69" t="str">
        <f>IF(Correlation!K451="","@9999","@"&amp;Correlation!K451)</f>
        <v>@9999</v>
      </c>
      <c r="L451" s="69" t="str">
        <f>IF(Correlation!L451="","@9999","@"&amp;Correlation!L451)</f>
        <v>@9999</v>
      </c>
      <c r="M451" s="69" t="str">
        <f>IF(Correlation!M451="","@9999","@"&amp;Correlation!M451)</f>
        <v>@9999</v>
      </c>
      <c r="N451" s="69" t="str">
        <f>IF(Correlation!N451="","@9999","@"&amp;Correlation!N451)</f>
        <v>@9999</v>
      </c>
    </row>
    <row r="452" spans="1:14">
      <c r="A452" s="69" t="str">
        <f>IF(Correlation!A452="","@9999","@"&amp;Correlation!A452)</f>
        <v>@B</v>
      </c>
      <c r="B452" s="69" t="str">
        <f>IF(Correlation!B452="","@9999","@"&amp;Correlation!B452)</f>
        <v>@9999</v>
      </c>
      <c r="C452" s="69" t="str">
        <f>IF(Correlation!C452="","@9999","@"&amp;Correlation!C452)</f>
        <v>@9999</v>
      </c>
      <c r="D452" s="69" t="str">
        <f>IF(Correlation!D452="","@9999","@"&amp;Correlation!D452)</f>
        <v>@9999</v>
      </c>
      <c r="E452" s="69" t="str">
        <f>IF(Correlation!E452="","@9999","@"&amp;Correlation!E452)</f>
        <v>@04 c</v>
      </c>
      <c r="F452" s="69" t="str">
        <f>IF(Correlation!F452="","@9999","@"&amp;Correlation!F452)</f>
        <v>@9999</v>
      </c>
      <c r="G452" s="69" t="str">
        <f>IF(Correlation!G452="","@9999","@"&amp;Correlation!G452)</f>
        <v>@9999</v>
      </c>
      <c r="H452" s="69" t="str">
        <f>IF(Correlation!H452="","@9999","@"&amp;Correlation!H452)</f>
        <v>@9999</v>
      </c>
      <c r="I452" s="69" t="str">
        <f>IF(Correlation!I452="","@9999","@"&amp;Correlation!I452)</f>
        <v>@9999</v>
      </c>
      <c r="J452" s="69" t="str">
        <f>IF(Correlation!J452="","@9999","@"&amp;Correlation!J452)</f>
        <v>@9999</v>
      </c>
      <c r="K452" s="69" t="str">
        <f>IF(Correlation!K452="","@9999","@"&amp;Correlation!K452)</f>
        <v>@9999</v>
      </c>
      <c r="L452" s="69" t="str">
        <f>IF(Correlation!L452="","@9999","@"&amp;Correlation!L452)</f>
        <v>@9999</v>
      </c>
      <c r="M452" s="69" t="str">
        <f>IF(Correlation!M452="","@9999","@"&amp;Correlation!M452)</f>
        <v>@9999</v>
      </c>
      <c r="N452" s="69" t="str">
        <f>IF(Correlation!N452="","@9999","@"&amp;Correlation!N452)</f>
        <v>@9999</v>
      </c>
    </row>
    <row r="453" spans="1:14">
      <c r="A453" s="69" t="str">
        <f>IF(Correlation!A453="","@9999","@"&amp;Correlation!A453)</f>
        <v>@B</v>
      </c>
      <c r="B453" s="69" t="str">
        <f>IF(Correlation!B453="","@9999","@"&amp;Correlation!B453)</f>
        <v>@9999</v>
      </c>
      <c r="C453" s="69" t="str">
        <f>IF(Correlation!C453="","@9999","@"&amp;Correlation!C453)</f>
        <v>@9999</v>
      </c>
      <c r="D453" s="69" t="str">
        <f>IF(Correlation!D453="","@9999","@"&amp;Correlation!D453)</f>
        <v>@9999</v>
      </c>
      <c r="E453" s="69" t="str">
        <f>IF(Correlation!E453="","@9999","@"&amp;Correlation!E453)</f>
        <v>@05 from</v>
      </c>
      <c r="F453" s="69" t="str">
        <f>IF(Correlation!F453="","@9999","@"&amp;Correlation!F453)</f>
        <v>@109.3</v>
      </c>
      <c r="G453" s="69" t="str">
        <f>IF(Correlation!G453="","@9999","@"&amp;Correlation!G453)</f>
        <v>@3011.1</v>
      </c>
      <c r="H453" s="69" t="str">
        <f>IF(Correlation!H453="","@9999","@"&amp;Correlation!H453)</f>
        <v>@9999</v>
      </c>
      <c r="I453" s="69" t="str">
        <f>IF(Correlation!I453="","@9999","@"&amp;Correlation!I453)</f>
        <v>@9999</v>
      </c>
      <c r="J453" s="69" t="str">
        <f>IF(Correlation!J453="","@9999","@"&amp;Correlation!J453)</f>
        <v>@9999</v>
      </c>
      <c r="K453" s="69" t="str">
        <f>IF(Correlation!K453="","@9999","@"&amp;Correlation!K453)</f>
        <v>@9999</v>
      </c>
      <c r="L453" s="69" t="str">
        <f>IF(Correlation!L453="","@9999","@"&amp;Correlation!L453)</f>
        <v>@9999</v>
      </c>
      <c r="M453" s="69" t="str">
        <f>IF(Correlation!M453="","@9999","@"&amp;Correlation!M453)</f>
        <v>@9999</v>
      </c>
      <c r="N453" s="69" t="str">
        <f>IF(Correlation!N453="","@9999","@"&amp;Correlation!N453)</f>
        <v>@3095.8</v>
      </c>
    </row>
    <row r="454" spans="1:14">
      <c r="A454" s="69" t="str">
        <f>IF(Correlation!A454="","@9999","@"&amp;Correlation!A454)</f>
        <v>@B</v>
      </c>
      <c r="B454" s="69" t="str">
        <f>IF(Correlation!B454="","@9999","@"&amp;Correlation!B454)</f>
        <v>@9999</v>
      </c>
      <c r="C454" s="69" t="str">
        <f>IF(Correlation!C454="","@9999","@"&amp;Correlation!C454)</f>
        <v>@9999</v>
      </c>
      <c r="D454" s="69" t="str">
        <f>IF(Correlation!D454="","@9999","@"&amp;Correlation!D454)</f>
        <v>@9999</v>
      </c>
      <c r="E454" s="69" t="str">
        <f>IF(Correlation!E454="","@9999","@"&amp;Correlation!E454)</f>
        <v>@9999</v>
      </c>
      <c r="F454" s="69" t="str">
        <f>IF(Correlation!F454="","@9999","@"&amp;Correlation!F454)</f>
        <v>@9999</v>
      </c>
      <c r="G454" s="69" t="str">
        <f>IF(Correlation!G454="","@9999","@"&amp;Correlation!G454)</f>
        <v>@9999</v>
      </c>
      <c r="H454" s="69" t="str">
        <f>IF(Correlation!H454="","@9999","@"&amp;Correlation!H454)</f>
        <v>@C-12 top</v>
      </c>
      <c r="I454" s="69" t="str">
        <f>IF(Correlation!I454="","@9999","@"&amp;Correlation!I454)</f>
        <v>@0</v>
      </c>
      <c r="J454" s="69" t="str">
        <f>IF(Correlation!J454="","@9999","@"&amp;Correlation!J454)</f>
        <v>@3005.5</v>
      </c>
      <c r="K454" s="69" t="str">
        <f>IF(Correlation!K454="","@9999","@"&amp;Correlation!K454)</f>
        <v>@9999</v>
      </c>
      <c r="L454" s="69" t="str">
        <f>IF(Correlation!L454="","@9999","@"&amp;Correlation!L454)</f>
        <v>@9999</v>
      </c>
      <c r="M454" s="69" t="str">
        <f>IF(Correlation!M454="","@9999","@"&amp;Correlation!M454)</f>
        <v>@9999</v>
      </c>
      <c r="N454" s="69" t="str">
        <f>IF(Correlation!N454="","@9999","@"&amp;Correlation!N454)</f>
        <v>@9999</v>
      </c>
    </row>
    <row r="455" spans="1:14">
      <c r="A455" s="69" t="str">
        <f>IF(Correlation!A455="","@9999","@"&amp;Correlation!A455)</f>
        <v>@B</v>
      </c>
      <c r="B455" s="69" t="str">
        <f>IF(Correlation!B455="","@9999","@"&amp;Correlation!B455)</f>
        <v>@9999</v>
      </c>
      <c r="C455" s="69" t="str">
        <f>IF(Correlation!C455="","@9999","@"&amp;Correlation!C455)</f>
        <v>@9999</v>
      </c>
      <c r="D455" s="69" t="str">
        <f>IF(Correlation!D455="","@9999","@"&amp;Correlation!D455)</f>
        <v>@9999</v>
      </c>
      <c r="E455" s="69" t="str">
        <f>IF(Correlation!E455="","@9999","@"&amp;Correlation!E455)</f>
        <v>@05 through</v>
      </c>
      <c r="F455" s="69" t="str">
        <f>IF(Correlation!F455="","@9999","@"&amp;Correlation!F455)</f>
        <v>@117.7</v>
      </c>
      <c r="G455" s="69" t="str">
        <f>IF(Correlation!G455="","@9999","@"&amp;Correlation!G455)</f>
        <v>@3019.5</v>
      </c>
      <c r="H455" s="69" t="str">
        <f>IF(Correlation!H455="","@9999","@"&amp;Correlation!H455)</f>
        <v>@9999</v>
      </c>
      <c r="I455" s="69" t="str">
        <f>IF(Correlation!I455="","@9999","@"&amp;Correlation!I455)</f>
        <v>@9999</v>
      </c>
      <c r="J455" s="69" t="str">
        <f>IF(Correlation!J455="","@9999","@"&amp;Correlation!J455)</f>
        <v>@9999</v>
      </c>
      <c r="K455" s="69" t="str">
        <f>IF(Correlation!K455="","@9999","@"&amp;Correlation!K455)</f>
        <v>@9999</v>
      </c>
      <c r="L455" s="69" t="str">
        <f>IF(Correlation!L455="","@9999","@"&amp;Correlation!L455)</f>
        <v>@9999</v>
      </c>
      <c r="M455" s="69" t="str">
        <f>IF(Correlation!M455="","@9999","@"&amp;Correlation!M455)</f>
        <v>@9999</v>
      </c>
      <c r="N455" s="69" t="str">
        <f>IF(Correlation!N455="","@9999","@"&amp;Correlation!N455)</f>
        <v>@3104.2</v>
      </c>
    </row>
    <row r="456" spans="1:14">
      <c r="A456" s="69" t="str">
        <f>IF(Correlation!A456="","@9999","@"&amp;Correlation!A456)</f>
        <v>@B</v>
      </c>
      <c r="B456" s="69" t="str">
        <f>IF(Correlation!B456="","@9999","@"&amp;Correlation!B456)</f>
        <v>@9999</v>
      </c>
      <c r="C456" s="69" t="str">
        <f>IF(Correlation!C456="","@9999","@"&amp;Correlation!C456)</f>
        <v>@9999</v>
      </c>
      <c r="D456" s="69" t="str">
        <f>IF(Correlation!D456="","@9999","@"&amp;Correlation!D456)</f>
        <v>@9999</v>
      </c>
      <c r="E456" s="69" t="str">
        <f>IF(Correlation!E456="","@9999","@"&amp;Correlation!E456)</f>
        <v>@05 to</v>
      </c>
      <c r="F456" s="69" t="str">
        <f>IF(Correlation!F456="","@9999","@"&amp;Correlation!F456)</f>
        <v>@120.4</v>
      </c>
      <c r="G456" s="69" t="str">
        <f>IF(Correlation!G456="","@9999","@"&amp;Correlation!G456)</f>
        <v>@3022.2</v>
      </c>
      <c r="H456" s="69" t="str">
        <f>IF(Correlation!H456="","@9999","@"&amp;Correlation!H456)</f>
        <v>@01 to</v>
      </c>
      <c r="I456" s="69" t="str">
        <f>IF(Correlation!I456="","@9999","@"&amp;Correlation!I456)</f>
        <v>@8.4</v>
      </c>
      <c r="J456" s="69" t="str">
        <f>IF(Correlation!J456="","@9999","@"&amp;Correlation!J456)</f>
        <v>@3013.9</v>
      </c>
      <c r="K456" s="69" t="str">
        <f>IF(Correlation!K456="","@9999","@"&amp;Correlation!K456)</f>
        <v>@9999</v>
      </c>
      <c r="L456" s="69" t="str">
        <f>IF(Correlation!L456="","@9999","@"&amp;Correlation!L456)</f>
        <v>@9999</v>
      </c>
      <c r="M456" s="69" t="str">
        <f>IF(Correlation!M456="","@9999","@"&amp;Correlation!M456)</f>
        <v>@9999</v>
      </c>
      <c r="N456" s="69" t="str">
        <f>IF(Correlation!N456="","@9999","@"&amp;Correlation!N456)</f>
        <v>@3106.9</v>
      </c>
    </row>
    <row r="457" spans="1:14">
      <c r="A457" s="69" t="str">
        <f>IF(Correlation!A457="","@9999","@"&amp;Correlation!A457)</f>
        <v>@B</v>
      </c>
      <c r="B457" s="69" t="str">
        <f>IF(Correlation!B457="","@9999","@"&amp;Correlation!B457)</f>
        <v>@9999</v>
      </c>
      <c r="C457" s="69" t="str">
        <f>IF(Correlation!C457="","@9999","@"&amp;Correlation!C457)</f>
        <v>@9999</v>
      </c>
      <c r="D457" s="69" t="str">
        <f>IF(Correlation!D457="","@9999","@"&amp;Correlation!D457)</f>
        <v>@9999</v>
      </c>
      <c r="E457" s="69" t="str">
        <f>IF(Correlation!E457="","@9999","@"&amp;Correlation!E457)</f>
        <v>@06</v>
      </c>
      <c r="F457" s="69" t="str">
        <f>IF(Correlation!F457="","@9999","@"&amp;Correlation!F457)</f>
        <v>@145.7</v>
      </c>
      <c r="G457" s="69" t="str">
        <f>IF(Correlation!G457="","@9999","@"&amp;Correlation!G457)</f>
        <v>@3047.5</v>
      </c>
      <c r="H457" s="69" t="str">
        <f>IF(Correlation!H457="","@9999","@"&amp;Correlation!H457)</f>
        <v>@02</v>
      </c>
      <c r="I457" s="69" t="str">
        <f>IF(Correlation!I457="","@9999","@"&amp;Correlation!I457)</f>
        <v>@31.8</v>
      </c>
      <c r="J457" s="69" t="str">
        <f>IF(Correlation!J457="","@9999","@"&amp;Correlation!J457)</f>
        <v>@3037.3</v>
      </c>
      <c r="K457" s="69" t="str">
        <f>IF(Correlation!K457="","@9999","@"&amp;Correlation!K457)</f>
        <v>@9999</v>
      </c>
      <c r="L457" s="69" t="str">
        <f>IF(Correlation!L457="","@9999","@"&amp;Correlation!L457)</f>
        <v>@9999</v>
      </c>
      <c r="M457" s="69" t="str">
        <f>IF(Correlation!M457="","@9999","@"&amp;Correlation!M457)</f>
        <v>@9999</v>
      </c>
      <c r="N457" s="69" t="str">
        <f>IF(Correlation!N457="","@9999","@"&amp;Correlation!N457)</f>
        <v>@3132.2</v>
      </c>
    </row>
    <row r="458" spans="1:14">
      <c r="A458" s="69" t="str">
        <f>IF(Correlation!A458="","@9999","@"&amp;Correlation!A458)</f>
        <v>@K-030</v>
      </c>
      <c r="B458" s="69" t="str">
        <f>IF(Correlation!B458="","@9999","@"&amp;Correlation!B458)</f>
        <v>@9999</v>
      </c>
      <c r="C458" s="69" t="str">
        <f>IF(Correlation!C458="","@9999","@"&amp;Correlation!C458)</f>
        <v>@9999</v>
      </c>
      <c r="D458" s="69" t="str">
        <f>IF(Correlation!D458="","@9999","@"&amp;Correlation!D458)</f>
        <v>@9999</v>
      </c>
      <c r="E458" s="69" t="str">
        <f>IF(Correlation!E458="","@9999","@"&amp;Correlation!E458)</f>
        <v>@07</v>
      </c>
      <c r="F458" s="69" t="str">
        <f>IF(Correlation!F458="","@9999","@"&amp;Correlation!F458)</f>
        <v>@165.9</v>
      </c>
      <c r="G458" s="69" t="str">
        <f>IF(Correlation!G458="","@9999","@"&amp;Correlation!G458)</f>
        <v>@3067.7</v>
      </c>
      <c r="H458" s="69" t="str">
        <f>IF(Correlation!H458="","@9999","@"&amp;Correlation!H458)</f>
        <v>@03</v>
      </c>
      <c r="I458" s="69" t="str">
        <f>IF(Correlation!I458="","@9999","@"&amp;Correlation!I458)</f>
        <v>@50.9</v>
      </c>
      <c r="J458" s="69" t="str">
        <f>IF(Correlation!J458="","@9999","@"&amp;Correlation!J458)</f>
        <v>@3056.4</v>
      </c>
      <c r="K458" s="69" t="str">
        <f>IF(Correlation!K458="","@9999","@"&amp;Correlation!K458)</f>
        <v>@9999</v>
      </c>
      <c r="L458" s="69" t="str">
        <f>IF(Correlation!L458="","@9999","@"&amp;Correlation!L458)</f>
        <v>@9999</v>
      </c>
      <c r="M458" s="69" t="str">
        <f>IF(Correlation!M458="","@9999","@"&amp;Correlation!M458)</f>
        <v>@9999</v>
      </c>
      <c r="N458" s="69" t="str">
        <f>IF(Correlation!N458="","@9999","@"&amp;Correlation!N458)</f>
        <v>@3152.4</v>
      </c>
    </row>
    <row r="459" spans="1:14">
      <c r="A459" s="69" t="str">
        <f>IF(Correlation!A459="","@9999","@"&amp;Correlation!A459)</f>
        <v>@C</v>
      </c>
      <c r="B459" s="69" t="str">
        <f>IF(Correlation!B459="","@9999","@"&amp;Correlation!B459)</f>
        <v>@9999</v>
      </c>
      <c r="C459" s="69" t="str">
        <f>IF(Correlation!C459="","@9999","@"&amp;Correlation!C459)</f>
        <v>@9999</v>
      </c>
      <c r="D459" s="69" t="str">
        <f>IF(Correlation!D459="","@9999","@"&amp;Correlation!D459)</f>
        <v>@9999</v>
      </c>
      <c r="E459" s="69" t="str">
        <f>IF(Correlation!E459="","@9999","@"&amp;Correlation!E459)</f>
        <v>@B-16 bottom</v>
      </c>
      <c r="F459" s="69" t="str">
        <f>IF(Correlation!F459="","@9999","@"&amp;Correlation!F459)</f>
        <v>@168.2</v>
      </c>
      <c r="G459" s="69" t="str">
        <f>IF(Correlation!G459="","@9999","@"&amp;Correlation!G459)</f>
        <v>@3070</v>
      </c>
      <c r="H459" s="69" t="str">
        <f>IF(Correlation!H459="","@9999","@"&amp;Correlation!H459)</f>
        <v>@9999</v>
      </c>
      <c r="I459" s="69" t="str">
        <f>IF(Correlation!I459="","@9999","@"&amp;Correlation!I459)</f>
        <v>@9999</v>
      </c>
      <c r="J459" s="69" t="str">
        <f>IF(Correlation!J459="","@9999","@"&amp;Correlation!J459)</f>
        <v>@9999</v>
      </c>
      <c r="K459" s="69" t="str">
        <f>IF(Correlation!K459="","@9999","@"&amp;Correlation!K459)</f>
        <v>@9999</v>
      </c>
      <c r="L459" s="69" t="str">
        <f>IF(Correlation!L459="","@9999","@"&amp;Correlation!L459)</f>
        <v>@9999</v>
      </c>
      <c r="M459" s="69" t="str">
        <f>IF(Correlation!M459="","@9999","@"&amp;Correlation!M459)</f>
        <v>@9999</v>
      </c>
      <c r="N459" s="69" t="str">
        <f>IF(Correlation!N459="","@9999","@"&amp;Correlation!N459)</f>
        <v>@9999</v>
      </c>
    </row>
    <row r="460" spans="1:14">
      <c r="A460" s="69" t="str">
        <f>IF(Correlation!A460="","@9999","@"&amp;Correlation!A460)</f>
        <v>@C</v>
      </c>
      <c r="B460" s="69" t="str">
        <f>IF(Correlation!B460="","@9999","@"&amp;Correlation!B460)</f>
        <v>@A-17 top</v>
      </c>
      <c r="C460" s="69" t="str">
        <f>IF(Correlation!C460="","@9999","@"&amp;Correlation!C460)</f>
        <v>@0</v>
      </c>
      <c r="D460" s="69" t="str">
        <f>IF(Correlation!D460="","@9999","@"&amp;Correlation!D460)</f>
        <v>@3064.7</v>
      </c>
      <c r="E460" s="69" t="str">
        <f>IF(Correlation!E460="","@9999","@"&amp;Correlation!E460)</f>
        <v>@9999</v>
      </c>
      <c r="F460" s="69" t="str">
        <f>IF(Correlation!F460="","@9999","@"&amp;Correlation!F460)</f>
        <v>@9999</v>
      </c>
      <c r="G460" s="69" t="str">
        <f>IF(Correlation!G460="","@9999","@"&amp;Correlation!G460)</f>
        <v>@9999</v>
      </c>
      <c r="H460" s="69" t="str">
        <f>IF(Correlation!H460="","@9999","@"&amp;Correlation!H460)</f>
        <v>@9999</v>
      </c>
      <c r="I460" s="69" t="str">
        <f>IF(Correlation!I460="","@9999","@"&amp;Correlation!I460)</f>
        <v>@9999</v>
      </c>
      <c r="J460" s="69" t="str">
        <f>IF(Correlation!J460="","@9999","@"&amp;Correlation!J460)</f>
        <v>@9999</v>
      </c>
      <c r="K460" s="69" t="str">
        <f>IF(Correlation!K460="","@9999","@"&amp;Correlation!K460)</f>
        <v>@9999</v>
      </c>
      <c r="L460" s="69" t="str">
        <f>IF(Correlation!L460="","@9999","@"&amp;Correlation!L460)</f>
        <v>@9999</v>
      </c>
      <c r="M460" s="69" t="str">
        <f>IF(Correlation!M460="","@9999","@"&amp;Correlation!M460)</f>
        <v>@9999</v>
      </c>
      <c r="N460" s="69" t="str">
        <f>IF(Correlation!N460="","@9999","@"&amp;Correlation!N460)</f>
        <v>@9999</v>
      </c>
    </row>
    <row r="461" spans="1:14">
      <c r="A461" s="69" t="str">
        <f>IF(Correlation!A461="","@9999","@"&amp;Correlation!A461)</f>
        <v>@K-031</v>
      </c>
      <c r="B461" s="69" t="str">
        <f>IF(Correlation!B461="","@9999","@"&amp;Correlation!B461)</f>
        <v>@01</v>
      </c>
      <c r="C461" s="69" t="str">
        <f>IF(Correlation!C461="","@9999","@"&amp;Correlation!C461)</f>
        <v>@12.2</v>
      </c>
      <c r="D461" s="69" t="str">
        <f>IF(Correlation!D461="","@9999","@"&amp;Correlation!D461)</f>
        <v>@3076.9</v>
      </c>
      <c r="E461" s="69" t="str">
        <f>IF(Correlation!E461="","@9999","@"&amp;Correlation!E461)</f>
        <v>@9999</v>
      </c>
      <c r="F461" s="69" t="str">
        <f>IF(Correlation!F461="","@9999","@"&amp;Correlation!F461)</f>
        <v>@9999</v>
      </c>
      <c r="G461" s="69" t="str">
        <f>IF(Correlation!G461="","@9999","@"&amp;Correlation!G461)</f>
        <v>@9999</v>
      </c>
      <c r="H461" s="69" t="str">
        <f>IF(Correlation!H461="","@9999","@"&amp;Correlation!H461)</f>
        <v>@04</v>
      </c>
      <c r="I461" s="69" t="str">
        <f>IF(Correlation!I461="","@9999","@"&amp;Correlation!I461)</f>
        <v>@66.1</v>
      </c>
      <c r="J461" s="69" t="str">
        <f>IF(Correlation!J461="","@9999","@"&amp;Correlation!J461)</f>
        <v>@3071.6</v>
      </c>
      <c r="K461" s="69" t="str">
        <f>IF(Correlation!K461="","@9999","@"&amp;Correlation!K461)</f>
        <v>@9999</v>
      </c>
      <c r="L461" s="69" t="str">
        <f>IF(Correlation!L461="","@9999","@"&amp;Correlation!L461)</f>
        <v>@9999</v>
      </c>
      <c r="M461" s="69" t="str">
        <f>IF(Correlation!M461="","@9999","@"&amp;Correlation!M461)</f>
        <v>@9999</v>
      </c>
      <c r="N461" s="69" t="str">
        <f>IF(Correlation!N461="","@9999","@"&amp;Correlation!N461)</f>
        <v>@3167.6</v>
      </c>
    </row>
    <row r="462" spans="1:14">
      <c r="A462" s="69" t="str">
        <f>IF(Correlation!A462="","@9999","@"&amp;Correlation!A462)</f>
        <v>@A</v>
      </c>
      <c r="B462" s="69" t="str">
        <f>IF(Correlation!B462="","@9999","@"&amp;Correlation!B462)</f>
        <v>@a a</v>
      </c>
      <c r="C462" s="69" t="str">
        <f>IF(Correlation!C462="","@9999","@"&amp;Correlation!C462)</f>
        <v>@24.2</v>
      </c>
      <c r="D462" s="69" t="str">
        <f>IF(Correlation!D462="","@9999","@"&amp;Correlation!D462)</f>
        <v>@3088.9</v>
      </c>
      <c r="E462" s="69" t="str">
        <f>IF(Correlation!E462="","@9999","@"&amp;Correlation!E462)</f>
        <v>@9999</v>
      </c>
      <c r="F462" s="69" t="str">
        <f>IF(Correlation!F462="","@9999","@"&amp;Correlation!F462)</f>
        <v>@9999</v>
      </c>
      <c r="G462" s="69" t="str">
        <f>IF(Correlation!G462="","@9999","@"&amp;Correlation!G462)</f>
        <v>@9999</v>
      </c>
      <c r="H462" s="69" t="str">
        <f>IF(Correlation!H462="","@9999","@"&amp;Correlation!H462)</f>
        <v>@05 a</v>
      </c>
      <c r="I462" s="69" t="str">
        <f>IF(Correlation!I462="","@9999","@"&amp;Correlation!I462)</f>
        <v>@78.4</v>
      </c>
      <c r="J462" s="69" t="str">
        <f>IF(Correlation!J462="","@9999","@"&amp;Correlation!J462)</f>
        <v>@3083.9</v>
      </c>
      <c r="K462" s="69" t="str">
        <f>IF(Correlation!K462="","@9999","@"&amp;Correlation!K462)</f>
        <v>@9999</v>
      </c>
      <c r="L462" s="69" t="str">
        <f>IF(Correlation!L462="","@9999","@"&amp;Correlation!L462)</f>
        <v>@9999</v>
      </c>
      <c r="M462" s="69" t="str">
        <f>IF(Correlation!M462="","@9999","@"&amp;Correlation!M462)</f>
        <v>@9999</v>
      </c>
      <c r="N462" s="69" t="str">
        <f>IF(Correlation!N462="","@9999","@"&amp;Correlation!N462)</f>
        <v>@3179.6</v>
      </c>
    </row>
    <row r="463" spans="1:14">
      <c r="A463" s="69" t="str">
        <f>IF(Correlation!A463="","@9999","@"&amp;Correlation!A463)</f>
        <v>@A</v>
      </c>
      <c r="B463" s="69" t="str">
        <f>IF(Correlation!B463="","@9999","@"&amp;Correlation!B463)</f>
        <v>@b</v>
      </c>
      <c r="C463" s="69" t="str">
        <f>IF(Correlation!C463="","@9999","@"&amp;Correlation!C463)</f>
        <v>@25.1</v>
      </c>
      <c r="D463" s="69" t="str">
        <f>IF(Correlation!D463="","@9999","@"&amp;Correlation!D463)</f>
        <v>@3089.8</v>
      </c>
      <c r="E463" s="69" t="str">
        <f>IF(Correlation!E463="","@9999","@"&amp;Correlation!E463)</f>
        <v>@9999</v>
      </c>
      <c r="F463" s="69" t="str">
        <f>IF(Correlation!F463="","@9999","@"&amp;Correlation!F463)</f>
        <v>@9999</v>
      </c>
      <c r="G463" s="69" t="str">
        <f>IF(Correlation!G463="","@9999","@"&amp;Correlation!G463)</f>
        <v>@9999</v>
      </c>
      <c r="H463" s="69" t="str">
        <f>IF(Correlation!H463="","@9999","@"&amp;Correlation!H463)</f>
        <v>@05 b</v>
      </c>
      <c r="I463" s="69" t="str">
        <f>IF(Correlation!I463="","@9999","@"&amp;Correlation!I463)</f>
        <v>@79.5</v>
      </c>
      <c r="J463" s="69" t="str">
        <f>IF(Correlation!J463="","@9999","@"&amp;Correlation!J463)</f>
        <v>@3085</v>
      </c>
      <c r="K463" s="69" t="str">
        <f>IF(Correlation!K463="","@9999","@"&amp;Correlation!K463)</f>
        <v>@9999</v>
      </c>
      <c r="L463" s="69" t="str">
        <f>IF(Correlation!L463="","@9999","@"&amp;Correlation!L463)</f>
        <v>@9999</v>
      </c>
      <c r="M463" s="69" t="str">
        <f>IF(Correlation!M463="","@9999","@"&amp;Correlation!M463)</f>
        <v>@9999</v>
      </c>
      <c r="N463" s="69" t="str">
        <f>IF(Correlation!N463="","@9999","@"&amp;Correlation!N463)</f>
        <v>@3180.5</v>
      </c>
    </row>
    <row r="464" spans="1:14">
      <c r="A464" s="69" t="str">
        <f>IF(Correlation!A464="","@9999","@"&amp;Correlation!A464)</f>
        <v>@A</v>
      </c>
      <c r="B464" s="69" t="str">
        <f>IF(Correlation!B464="","@9999","@"&amp;Correlation!B464)</f>
        <v>@02 a</v>
      </c>
      <c r="C464" s="69" t="str">
        <f>IF(Correlation!C464="","@9999","@"&amp;Correlation!C464)</f>
        <v>@30.8</v>
      </c>
      <c r="D464" s="69" t="str">
        <f>IF(Correlation!D464="","@9999","@"&amp;Correlation!D464)</f>
        <v>@3095.5</v>
      </c>
      <c r="E464" s="69" t="str">
        <f>IF(Correlation!E464="","@9999","@"&amp;Correlation!E464)</f>
        <v>@9999</v>
      </c>
      <c r="F464" s="69" t="str">
        <f>IF(Correlation!F464="","@9999","@"&amp;Correlation!F464)</f>
        <v>@9999</v>
      </c>
      <c r="G464" s="69" t="str">
        <f>IF(Correlation!G464="","@9999","@"&amp;Correlation!G464)</f>
        <v>@9999</v>
      </c>
      <c r="H464" s="69" t="str">
        <f>IF(Correlation!H464="","@9999","@"&amp;Correlation!H464)</f>
        <v>@C-12 bottom</v>
      </c>
      <c r="I464" s="69" t="str">
        <f>IF(Correlation!I464="","@9999","@"&amp;Correlation!I464)</f>
        <v>@84.5</v>
      </c>
      <c r="J464" s="69" t="str">
        <f>IF(Correlation!J464="","@9999","@"&amp;Correlation!J464)</f>
        <v>@3090</v>
      </c>
      <c r="K464" s="69" t="str">
        <f>IF(Correlation!K464="","@9999","@"&amp;Correlation!K464)</f>
        <v>@9999</v>
      </c>
      <c r="L464" s="69" t="str">
        <f>IF(Correlation!L464="","@9999","@"&amp;Correlation!L464)</f>
        <v>@9999</v>
      </c>
      <c r="M464" s="69" t="str">
        <f>IF(Correlation!M464="","@9999","@"&amp;Correlation!M464)</f>
        <v>@9999</v>
      </c>
      <c r="N464" s="69" t="str">
        <f>IF(Correlation!N464="","@9999","@"&amp;Correlation!N464)</f>
        <v>@3186.2</v>
      </c>
    </row>
    <row r="465" spans="1:14">
      <c r="A465" s="69" t="str">
        <f>IF(Correlation!A465="","@9999","@"&amp;Correlation!A465)</f>
        <v>@A</v>
      </c>
      <c r="B465" s="69" t="str">
        <f>IF(Correlation!B465="","@9999","@"&amp;Correlation!B465)</f>
        <v>@02 b</v>
      </c>
      <c r="C465" s="69" t="str">
        <f>IF(Correlation!C465="","@9999","@"&amp;Correlation!C465)</f>
        <v>@9999</v>
      </c>
      <c r="D465" s="69" t="str">
        <f>IF(Correlation!D465="","@9999","@"&amp;Correlation!D465)</f>
        <v>@9999</v>
      </c>
      <c r="E465" s="69" t="str">
        <f>IF(Correlation!E465="","@9999","@"&amp;Correlation!E465)</f>
        <v>@9999</v>
      </c>
      <c r="F465" s="69" t="str">
        <f>IF(Correlation!F465="","@9999","@"&amp;Correlation!F465)</f>
        <v>@9999</v>
      </c>
      <c r="G465" s="69" t="str">
        <f>IF(Correlation!G465="","@9999","@"&amp;Correlation!G465)</f>
        <v>@9999</v>
      </c>
      <c r="H465" s="69" t="str">
        <f>IF(Correlation!H465="","@9999","@"&amp;Correlation!H465)</f>
        <v>@9999</v>
      </c>
      <c r="I465" s="69" t="str">
        <f>IF(Correlation!I465="","@9999","@"&amp;Correlation!I465)</f>
        <v>@9999</v>
      </c>
      <c r="J465" s="69" t="str">
        <f>IF(Correlation!J465="","@9999","@"&amp;Correlation!J465)</f>
        <v>@9999</v>
      </c>
      <c r="K465" s="69" t="str">
        <f>IF(Correlation!K465="","@9999","@"&amp;Correlation!K465)</f>
        <v>@9999</v>
      </c>
      <c r="L465" s="69" t="str">
        <f>IF(Correlation!L465="","@9999","@"&amp;Correlation!L465)</f>
        <v>@9999</v>
      </c>
      <c r="M465" s="69" t="str">
        <f>IF(Correlation!M465="","@9999","@"&amp;Correlation!M465)</f>
        <v>@9999</v>
      </c>
      <c r="N465" s="69" t="str">
        <f>IF(Correlation!N465="","@9999","@"&amp;Correlation!N465)</f>
        <v>@9999</v>
      </c>
    </row>
    <row r="466" spans="1:14">
      <c r="A466" s="69" t="str">
        <f>IF(Correlation!A466="","@9999","@"&amp;Correlation!A466)</f>
        <v>@A</v>
      </c>
      <c r="B466" s="69" t="str">
        <f>IF(Correlation!B466="","@9999","@"&amp;Correlation!B466)</f>
        <v>@02 c</v>
      </c>
      <c r="C466" s="69" t="str">
        <f>IF(Correlation!C466="","@9999","@"&amp;Correlation!C466)</f>
        <v>@31.9</v>
      </c>
      <c r="D466" s="69" t="str">
        <f>IF(Correlation!D466="","@9999","@"&amp;Correlation!D466)</f>
        <v>@3096.6</v>
      </c>
      <c r="E466" s="69" t="str">
        <f>IF(Correlation!E466="","@9999","@"&amp;Correlation!E466)</f>
        <v>@9999</v>
      </c>
      <c r="F466" s="69" t="str">
        <f>IF(Correlation!F466="","@9999","@"&amp;Correlation!F466)</f>
        <v>@9999</v>
      </c>
      <c r="G466" s="69" t="str">
        <f>IF(Correlation!G466="","@9999","@"&amp;Correlation!G466)</f>
        <v>@9999</v>
      </c>
      <c r="H466" s="69" t="str">
        <f>IF(Correlation!H466="","@9999","@"&amp;Correlation!H466)</f>
        <v>@9999</v>
      </c>
      <c r="I466" s="69" t="str">
        <f>IF(Correlation!I466="","@9999","@"&amp;Correlation!I466)</f>
        <v>@9999</v>
      </c>
      <c r="J466" s="69" t="str">
        <f>IF(Correlation!J466="","@9999","@"&amp;Correlation!J466)</f>
        <v>@9999</v>
      </c>
      <c r="K466" s="69" t="str">
        <f>IF(Correlation!K466="","@9999","@"&amp;Correlation!K466)</f>
        <v>@9999</v>
      </c>
      <c r="L466" s="69" t="str">
        <f>IF(Correlation!L466="","@9999","@"&amp;Correlation!L466)</f>
        <v>@9999</v>
      </c>
      <c r="M466" s="69" t="str">
        <f>IF(Correlation!M466="","@9999","@"&amp;Correlation!M466)</f>
        <v>@9999</v>
      </c>
      <c r="N466" s="69" t="str">
        <f>IF(Correlation!N466="","@9999","@"&amp;Correlation!N466)</f>
        <v>@3187.3</v>
      </c>
    </row>
    <row r="467" spans="1:14">
      <c r="A467" s="69" t="str">
        <f>IF(Correlation!A467="","@9999","@"&amp;Correlation!A467)</f>
        <v>@A</v>
      </c>
      <c r="B467" s="69" t="str">
        <f>IF(Correlation!B467="","@9999","@"&amp;Correlation!B467)</f>
        <v>@03</v>
      </c>
      <c r="C467" s="69" t="str">
        <f>IF(Correlation!C467="","@9999","@"&amp;Correlation!C467)</f>
        <v>@47.5</v>
      </c>
      <c r="D467" s="69" t="str">
        <f>IF(Correlation!D467="","@9999","@"&amp;Correlation!D467)</f>
        <v>@3112.2</v>
      </c>
      <c r="E467" s="69" t="str">
        <f>IF(Correlation!E467="","@9999","@"&amp;Correlation!E467)</f>
        <v>@9999</v>
      </c>
      <c r="F467" s="69" t="str">
        <f>IF(Correlation!F467="","@9999","@"&amp;Correlation!F467)</f>
        <v>@9999</v>
      </c>
      <c r="G467" s="69" t="str">
        <f>IF(Correlation!G467="","@9999","@"&amp;Correlation!G467)</f>
        <v>@9999</v>
      </c>
      <c r="H467" s="69" t="str">
        <f>IF(Correlation!H467="","@9999","@"&amp;Correlation!H467)</f>
        <v>@9999</v>
      </c>
      <c r="I467" s="69" t="str">
        <f>IF(Correlation!I467="","@9999","@"&amp;Correlation!I467)</f>
        <v>@Amended depth*</v>
      </c>
      <c r="J467" s="69" t="str">
        <f>IF(Correlation!J467="","@9999","@"&amp;Correlation!J467)</f>
        <v>@9999</v>
      </c>
      <c r="K467" s="69" t="str">
        <f>IF(Correlation!K467="","@9999","@"&amp;Correlation!K467)</f>
        <v>@Depth as it reads in the photo*</v>
      </c>
      <c r="L467" s="69" t="str">
        <f>IF(Correlation!L467="","@9999","@"&amp;Correlation!L467)</f>
        <v>@9999</v>
      </c>
      <c r="M467" s="69" t="str">
        <f>IF(Correlation!M467="","@9999","@"&amp;Correlation!M467)</f>
        <v>@9999</v>
      </c>
      <c r="N467" s="69" t="str">
        <f>IF(Correlation!N467="","@9999","@"&amp;Correlation!N467)</f>
        <v>@3202.9</v>
      </c>
    </row>
    <row r="468" spans="1:14">
      <c r="A468" s="69" t="str">
        <f>IF(Correlation!A468="","@9999","@"&amp;Correlation!A468)</f>
        <v>@A</v>
      </c>
      <c r="B468" s="69" t="str">
        <f>IF(Correlation!B468="","@9999","@"&amp;Correlation!B468)</f>
        <v>@9999</v>
      </c>
      <c r="C468" s="69" t="str">
        <f>IF(Correlation!C468="","@9999","@"&amp;Correlation!C468)</f>
        <v>@9999</v>
      </c>
      <c r="D468" s="69" t="str">
        <f>IF(Correlation!D468="","@9999","@"&amp;Correlation!D468)</f>
        <v>@9999</v>
      </c>
      <c r="E468" s="69" t="str">
        <f>IF(Correlation!E468="","@9999","@"&amp;Correlation!E468)</f>
        <v>@9999</v>
      </c>
      <c r="F468" s="69" t="str">
        <f>IF(Correlation!F468="","@9999","@"&amp;Correlation!F468)</f>
        <v>@9999</v>
      </c>
      <c r="G468" s="69" t="str">
        <f>IF(Correlation!G468="","@9999","@"&amp;Correlation!G468)</f>
        <v>@9999</v>
      </c>
      <c r="H468" s="69" t="str">
        <f>IF(Correlation!H468="","@9999","@"&amp;Correlation!H468)</f>
        <v>@C-13 top</v>
      </c>
      <c r="I468" s="69" t="str">
        <f>IF(Correlation!I468="","@9999","@"&amp;Correlation!I468)</f>
        <v>@0</v>
      </c>
      <c r="J468" s="69" t="str">
        <f>IF(Correlation!J468="","@9999","@"&amp;Correlation!J468)</f>
        <v>@3110.8</v>
      </c>
      <c r="K468" s="69" t="str">
        <f>IF(Correlation!K468="","@9999","@"&amp;Correlation!K468)</f>
        <v>@3.3</v>
      </c>
      <c r="L468" s="69" t="str">
        <f>IF(Correlation!L468="","@9999","@"&amp;Correlation!L468)</f>
        <v>@9999</v>
      </c>
      <c r="M468" s="69" t="str">
        <f>IF(Correlation!M468="","@9999","@"&amp;Correlation!M468)</f>
        <v>@9999</v>
      </c>
      <c r="N468" s="69" t="str">
        <f>IF(Correlation!N468="","@9999","@"&amp;Correlation!N468)</f>
        <v>@9999</v>
      </c>
    </row>
    <row r="469" spans="1:14">
      <c r="A469" s="69" t="str">
        <f>IF(Correlation!A469="","@9999","@"&amp;Correlation!A469)</f>
        <v>@A</v>
      </c>
      <c r="B469" s="69" t="str">
        <f>IF(Correlation!B469="","@9999","@"&amp;Correlation!B469)</f>
        <v>@04 b</v>
      </c>
      <c r="C469" s="69" t="str">
        <f>IF(Correlation!C469="","@9999","@"&amp;Correlation!C469)</f>
        <v>@9999</v>
      </c>
      <c r="D469" s="69" t="str">
        <f>IF(Correlation!D469="","@9999","@"&amp;Correlation!D469)</f>
        <v>@9999</v>
      </c>
      <c r="E469" s="69" t="str">
        <f>IF(Correlation!E469="","@9999","@"&amp;Correlation!E469)</f>
        <v>@9999</v>
      </c>
      <c r="F469" s="69" t="str">
        <f>IF(Correlation!F469="","@9999","@"&amp;Correlation!F469)</f>
        <v>@9999</v>
      </c>
      <c r="G469" s="69" t="str">
        <f>IF(Correlation!G469="","@9999","@"&amp;Correlation!G469)</f>
        <v>@9999</v>
      </c>
      <c r="H469" s="69" t="str">
        <f>IF(Correlation!H469="","@9999","@"&amp;Correlation!H469)</f>
        <v>@01 a</v>
      </c>
      <c r="I469" s="69" t="str">
        <f>IF(Correlation!I469="","@9999","@"&amp;Correlation!I469)</f>
        <v>@9999</v>
      </c>
      <c r="J469" s="69" t="str">
        <f>IF(Correlation!J469="","@9999","@"&amp;Correlation!J469)</f>
        <v>@9999</v>
      </c>
      <c r="K469" s="69" t="str">
        <f>IF(Correlation!K469="","@9999","@"&amp;Correlation!K469)</f>
        <v>@9999</v>
      </c>
      <c r="L469" s="69" t="str">
        <f>IF(Correlation!L469="","@9999","@"&amp;Correlation!L469)</f>
        <v>@9999</v>
      </c>
      <c r="M469" s="69" t="str">
        <f>IF(Correlation!M469="","@9999","@"&amp;Correlation!M469)</f>
        <v>@9999</v>
      </c>
      <c r="N469" s="69" t="str">
        <f>IF(Correlation!N469="","@9999","@"&amp;Correlation!N469)</f>
        <v>@9999</v>
      </c>
    </row>
    <row r="470" spans="1:14">
      <c r="A470" s="69" t="str">
        <f>IF(Correlation!A470="","@9999","@"&amp;Correlation!A470)</f>
        <v>@A</v>
      </c>
      <c r="B470" s="69" t="str">
        <f>IF(Correlation!B470="","@9999","@"&amp;Correlation!B470)</f>
        <v>@04 a</v>
      </c>
      <c r="C470" s="69" t="str">
        <f>IF(Correlation!C470="","@9999","@"&amp;Correlation!C470)</f>
        <v>@61.5</v>
      </c>
      <c r="D470" s="69" t="str">
        <f>IF(Correlation!D470="","@9999","@"&amp;Correlation!D470)</f>
        <v>@3126.2</v>
      </c>
      <c r="E470" s="69" t="str">
        <f>IF(Correlation!E470="","@9999","@"&amp;Correlation!E470)</f>
        <v>@9999</v>
      </c>
      <c r="F470" s="69" t="str">
        <f>IF(Correlation!F470="","@9999","@"&amp;Correlation!F470)</f>
        <v>@9999</v>
      </c>
      <c r="G470" s="69" t="str">
        <f>IF(Correlation!G470="","@9999","@"&amp;Correlation!G470)</f>
        <v>@9999</v>
      </c>
      <c r="H470" s="69" t="str">
        <f>IF(Correlation!H470="","@9999","@"&amp;Correlation!H470)</f>
        <v>@01 b</v>
      </c>
      <c r="I470" s="69" t="str">
        <f>IF(Correlation!I470="","@9999","@"&amp;Correlation!I470)</f>
        <v>@9.5</v>
      </c>
      <c r="J470" s="69" t="str">
        <f>IF(Correlation!J470="","@9999","@"&amp;Correlation!J470)</f>
        <v>@3120.3</v>
      </c>
      <c r="K470" s="69" t="str">
        <f>IF(Correlation!K470="","@9999","@"&amp;Correlation!K470)</f>
        <v>@12.8</v>
      </c>
      <c r="L470" s="69" t="str">
        <f>IF(Correlation!L470="","@9999","@"&amp;Correlation!L470)</f>
        <v>@9999</v>
      </c>
      <c r="M470" s="69" t="str">
        <f>IF(Correlation!M470="","@9999","@"&amp;Correlation!M470)</f>
        <v>@9999</v>
      </c>
      <c r="N470" s="69" t="str">
        <f>IF(Correlation!N470="","@9999","@"&amp;Correlation!N470)</f>
        <v>@3216.9</v>
      </c>
    </row>
    <row r="471" spans="1:14">
      <c r="A471" s="69" t="str">
        <f>IF(Correlation!A471="","@9999","@"&amp;Correlation!A471)</f>
        <v>@A</v>
      </c>
      <c r="B471" s="69" t="str">
        <f>IF(Correlation!B471="","@9999","@"&amp;Correlation!B471)</f>
        <v>@04 c</v>
      </c>
      <c r="C471" s="69" t="str">
        <f>IF(Correlation!C471="","@9999","@"&amp;Correlation!C471)</f>
        <v>@63.3</v>
      </c>
      <c r="D471" s="69" t="str">
        <f>IF(Correlation!D471="","@9999","@"&amp;Correlation!D471)</f>
        <v>@3128</v>
      </c>
      <c r="E471" s="69" t="str">
        <f>IF(Correlation!E471="","@9999","@"&amp;Correlation!E471)</f>
        <v>@9999</v>
      </c>
      <c r="F471" s="69" t="str">
        <f>IF(Correlation!F471="","@9999","@"&amp;Correlation!F471)</f>
        <v>@9999</v>
      </c>
      <c r="G471" s="69" t="str">
        <f>IF(Correlation!G471="","@9999","@"&amp;Correlation!G471)</f>
        <v>@9999</v>
      </c>
      <c r="H471" s="69" t="str">
        <f>IF(Correlation!H471="","@9999","@"&amp;Correlation!H471)</f>
        <v>@01 c</v>
      </c>
      <c r="I471" s="69" t="str">
        <f>IF(Correlation!I471="","@9999","@"&amp;Correlation!I471)</f>
        <v>@9999</v>
      </c>
      <c r="J471" s="69" t="str">
        <f>IF(Correlation!J471="","@9999","@"&amp;Correlation!J471)</f>
        <v>@9999</v>
      </c>
      <c r="K471" s="69" t="str">
        <f>IF(Correlation!K471="","@9999","@"&amp;Correlation!K471)</f>
        <v>@9999</v>
      </c>
      <c r="L471" s="69" t="str">
        <f>IF(Correlation!L471="","@9999","@"&amp;Correlation!L471)</f>
        <v>@9999</v>
      </c>
      <c r="M471" s="69" t="str">
        <f>IF(Correlation!M471="","@9999","@"&amp;Correlation!M471)</f>
        <v>@9999</v>
      </c>
      <c r="N471" s="69" t="str">
        <f>IF(Correlation!N471="","@9999","@"&amp;Correlation!N471)</f>
        <v>@3218.7</v>
      </c>
    </row>
    <row r="472" spans="1:14">
      <c r="A472" s="69" t="str">
        <f>IF(Correlation!A472="","@9999","@"&amp;Correlation!A472)</f>
        <v>@A</v>
      </c>
      <c r="B472" s="69" t="str">
        <f>IF(Correlation!B472="","@9999","@"&amp;Correlation!B472)</f>
        <v>@04 d</v>
      </c>
      <c r="C472" s="69" t="str">
        <f>IF(Correlation!C472="","@9999","@"&amp;Correlation!C472)</f>
        <v>@64.3</v>
      </c>
      <c r="D472" s="69" t="str">
        <f>IF(Correlation!D472="","@9999","@"&amp;Correlation!D472)</f>
        <v>@3129</v>
      </c>
      <c r="E472" s="69" t="str">
        <f>IF(Correlation!E472="","@9999","@"&amp;Correlation!E472)</f>
        <v>@9999</v>
      </c>
      <c r="F472" s="69" t="str">
        <f>IF(Correlation!F472="","@9999","@"&amp;Correlation!F472)</f>
        <v>@9999</v>
      </c>
      <c r="G472" s="69" t="str">
        <f>IF(Correlation!G472="","@9999","@"&amp;Correlation!G472)</f>
        <v>@9999</v>
      </c>
      <c r="H472" s="69" t="str">
        <f>IF(Correlation!H472="","@9999","@"&amp;Correlation!H472)</f>
        <v>@01 d</v>
      </c>
      <c r="I472" s="69" t="str">
        <f>IF(Correlation!I472="","@9999","@"&amp;Correlation!I472)</f>
        <v>@12.2</v>
      </c>
      <c r="J472" s="69" t="str">
        <f>IF(Correlation!J472="","@9999","@"&amp;Correlation!J472)</f>
        <v>@3123</v>
      </c>
      <c r="K472" s="69" t="str">
        <f>IF(Correlation!K472="","@9999","@"&amp;Correlation!K472)</f>
        <v>@15.5</v>
      </c>
      <c r="L472" s="69" t="str">
        <f>IF(Correlation!L472="","@9999","@"&amp;Correlation!L472)</f>
        <v>@9999</v>
      </c>
      <c r="M472" s="69" t="str">
        <f>IF(Correlation!M472="","@9999","@"&amp;Correlation!M472)</f>
        <v>@9999</v>
      </c>
      <c r="N472" s="69" t="str">
        <f>IF(Correlation!N472="","@9999","@"&amp;Correlation!N472)</f>
        <v>@3219.7</v>
      </c>
    </row>
    <row r="473" spans="1:14">
      <c r="A473" s="69" t="str">
        <f>IF(Correlation!A473="","@9999","@"&amp;Correlation!A473)</f>
        <v>@A</v>
      </c>
      <c r="B473" s="69" t="str">
        <f>IF(Correlation!B473="","@9999","@"&amp;Correlation!B473)</f>
        <v>@05 a</v>
      </c>
      <c r="C473" s="69" t="str">
        <f>IF(Correlation!C473="","@9999","@"&amp;Correlation!C473)</f>
        <v>@74.1</v>
      </c>
      <c r="D473" s="69" t="str">
        <f>IF(Correlation!D473="","@9999","@"&amp;Correlation!D473)</f>
        <v>@3138.8</v>
      </c>
      <c r="E473" s="69" t="str">
        <f>IF(Correlation!E473="","@9999","@"&amp;Correlation!E473)</f>
        <v>@9999</v>
      </c>
      <c r="F473" s="69" t="str">
        <f>IF(Correlation!F473="","@9999","@"&amp;Correlation!F473)</f>
        <v>@9999</v>
      </c>
      <c r="G473" s="69" t="str">
        <f>IF(Correlation!G473="","@9999","@"&amp;Correlation!G473)</f>
        <v>@9999</v>
      </c>
      <c r="H473" s="69" t="str">
        <f>IF(Correlation!H473="","@9999","@"&amp;Correlation!H473)</f>
        <v>@02 a</v>
      </c>
      <c r="I473" s="69" t="str">
        <f>IF(Correlation!I473="","@9999","@"&amp;Correlation!I473)</f>
        <v>@21.4</v>
      </c>
      <c r="J473" s="69" t="str">
        <f>IF(Correlation!J473="","@9999","@"&amp;Correlation!J473)</f>
        <v>@3132.2</v>
      </c>
      <c r="K473" s="69" t="str">
        <f>IF(Correlation!K473="","@9999","@"&amp;Correlation!K473)</f>
        <v>@24.7</v>
      </c>
      <c r="L473" s="69" t="str">
        <f>IF(Correlation!L473="","@9999","@"&amp;Correlation!L473)</f>
        <v>@9999</v>
      </c>
      <c r="M473" s="69" t="str">
        <f>IF(Correlation!M473="","@9999","@"&amp;Correlation!M473)</f>
        <v>@9999</v>
      </c>
      <c r="N473" s="69" t="str">
        <f>IF(Correlation!N473="","@9999","@"&amp;Correlation!N473)</f>
        <v>@3229.5</v>
      </c>
    </row>
    <row r="474" spans="1:14">
      <c r="A474" s="69" t="str">
        <f>IF(Correlation!A474="","@9999","@"&amp;Correlation!A474)</f>
        <v>@A</v>
      </c>
      <c r="B474" s="69" t="str">
        <f>IF(Correlation!B474="","@9999","@"&amp;Correlation!B474)</f>
        <v>@05 b</v>
      </c>
      <c r="C474" s="69" t="str">
        <f>IF(Correlation!C474="","@9999","@"&amp;Correlation!C474)</f>
        <v>@75.8</v>
      </c>
      <c r="D474" s="69" t="str">
        <f>IF(Correlation!D474="","@9999","@"&amp;Correlation!D474)</f>
        <v>@3140.5</v>
      </c>
      <c r="E474" s="69" t="str">
        <f>IF(Correlation!E474="","@9999","@"&amp;Correlation!E474)</f>
        <v>@9999</v>
      </c>
      <c r="F474" s="69" t="str">
        <f>IF(Correlation!F474="","@9999","@"&amp;Correlation!F474)</f>
        <v>@9999</v>
      </c>
      <c r="G474" s="69" t="str">
        <f>IF(Correlation!G474="","@9999","@"&amp;Correlation!G474)</f>
        <v>@9999</v>
      </c>
      <c r="H474" s="69" t="str">
        <f>IF(Correlation!H474="","@9999","@"&amp;Correlation!H474)</f>
        <v>@02 b</v>
      </c>
      <c r="I474" s="69" t="str">
        <f>IF(Correlation!I474="","@9999","@"&amp;Correlation!I474)</f>
        <v>@23.1</v>
      </c>
      <c r="J474" s="69" t="str">
        <f>IF(Correlation!J474="","@9999","@"&amp;Correlation!J474)</f>
        <v>@3133.9</v>
      </c>
      <c r="K474" s="69" t="str">
        <f>IF(Correlation!K474="","@9999","@"&amp;Correlation!K474)</f>
        <v>@26.4</v>
      </c>
      <c r="L474" s="69" t="str">
        <f>IF(Correlation!L474="","@9999","@"&amp;Correlation!L474)</f>
        <v>@9999</v>
      </c>
      <c r="M474" s="69" t="str">
        <f>IF(Correlation!M474="","@9999","@"&amp;Correlation!M474)</f>
        <v>@9999</v>
      </c>
      <c r="N474" s="69" t="str">
        <f>IF(Correlation!N474="","@9999","@"&amp;Correlation!N474)</f>
        <v>@3231.2</v>
      </c>
    </row>
    <row r="475" spans="1:14">
      <c r="A475" s="69" t="str">
        <f>IF(Correlation!A475="","@9999","@"&amp;Correlation!A475)</f>
        <v>@A</v>
      </c>
      <c r="B475" s="69" t="str">
        <f>IF(Correlation!B475="","@9999","@"&amp;Correlation!B475)</f>
        <v>@06 a</v>
      </c>
      <c r="C475" s="69" t="str">
        <f>IF(Correlation!C475="","@9999","@"&amp;Correlation!C475)</f>
        <v>@9999</v>
      </c>
      <c r="D475" s="69" t="str">
        <f>IF(Correlation!D475="","@9999","@"&amp;Correlation!D475)</f>
        <v>@9999</v>
      </c>
      <c r="E475" s="69" t="str">
        <f>IF(Correlation!E475="","@9999","@"&amp;Correlation!E475)</f>
        <v>@9999</v>
      </c>
      <c r="F475" s="69" t="str">
        <f>IF(Correlation!F475="","@9999","@"&amp;Correlation!F475)</f>
        <v>@9999</v>
      </c>
      <c r="G475" s="69" t="str">
        <f>IF(Correlation!G475="","@9999","@"&amp;Correlation!G475)</f>
        <v>@9999</v>
      </c>
      <c r="H475" s="69" t="str">
        <f>IF(Correlation!H475="","@9999","@"&amp;Correlation!H475)</f>
        <v>@9999</v>
      </c>
      <c r="I475" s="69" t="str">
        <f>IF(Correlation!I475="","@9999","@"&amp;Correlation!I475)</f>
        <v>@9999</v>
      </c>
      <c r="J475" s="69" t="str">
        <f>IF(Correlation!J475="","@9999","@"&amp;Correlation!J475)</f>
        <v>@9999</v>
      </c>
      <c r="K475" s="69" t="str">
        <f>IF(Correlation!K475="","@9999","@"&amp;Correlation!K475)</f>
        <v>@9999</v>
      </c>
      <c r="L475" s="69" t="str">
        <f>IF(Correlation!L475="","@9999","@"&amp;Correlation!L475)</f>
        <v>@9999</v>
      </c>
      <c r="M475" s="69" t="str">
        <f>IF(Correlation!M475="","@9999","@"&amp;Correlation!M475)</f>
        <v>@9999</v>
      </c>
      <c r="N475" s="69" t="str">
        <f>IF(Correlation!N475="","@9999","@"&amp;Correlation!N475)</f>
        <v>@9999</v>
      </c>
    </row>
    <row r="476" spans="1:14">
      <c r="A476" s="69" t="str">
        <f>IF(Correlation!A476="","@9999","@"&amp;Correlation!A476)</f>
        <v>@A</v>
      </c>
      <c r="B476" s="69" t="str">
        <f>IF(Correlation!B476="","@9999","@"&amp;Correlation!B476)</f>
        <v>@06 b</v>
      </c>
      <c r="C476" s="69" t="str">
        <f>IF(Correlation!C476="","@9999","@"&amp;Correlation!C476)</f>
        <v>@96.2</v>
      </c>
      <c r="D476" s="69" t="str">
        <f>IF(Correlation!D476="","@9999","@"&amp;Correlation!D476)</f>
        <v>@3160.9</v>
      </c>
      <c r="E476" s="69" t="str">
        <f>IF(Correlation!E476="","@9999","@"&amp;Correlation!E476)</f>
        <v>@9999</v>
      </c>
      <c r="F476" s="69" t="str">
        <f>IF(Correlation!F476="","@9999","@"&amp;Correlation!F476)</f>
        <v>@9999</v>
      </c>
      <c r="G476" s="69" t="str">
        <f>IF(Correlation!G476="","@9999","@"&amp;Correlation!G476)</f>
        <v>@9999</v>
      </c>
      <c r="H476" s="69" t="str">
        <f>IF(Correlation!H476="","@9999","@"&amp;Correlation!H476)</f>
        <v>@9999</v>
      </c>
      <c r="I476" s="69" t="str">
        <f>IF(Correlation!I476="","@9999","@"&amp;Correlation!I476)</f>
        <v>@9999</v>
      </c>
      <c r="J476" s="69" t="str">
        <f>IF(Correlation!J476="","@9999","@"&amp;Correlation!J476)</f>
        <v>@9999</v>
      </c>
      <c r="K476" s="69" t="str">
        <f>IF(Correlation!K476="","@9999","@"&amp;Correlation!K476)</f>
        <v>@9999</v>
      </c>
      <c r="L476" s="69" t="str">
        <f>IF(Correlation!L476="","@9999","@"&amp;Correlation!L476)</f>
        <v>@9999</v>
      </c>
      <c r="M476" s="69" t="str">
        <f>IF(Correlation!M476="","@9999","@"&amp;Correlation!M476)</f>
        <v>@9999</v>
      </c>
      <c r="N476" s="69" t="str">
        <f>IF(Correlation!N476="","@9999","@"&amp;Correlation!N476)</f>
        <v>@3251.6</v>
      </c>
    </row>
    <row r="477" spans="1:14">
      <c r="A477" s="69" t="str">
        <f>IF(Correlation!A477="","@9999","@"&amp;Correlation!A477)</f>
        <v>@K-032</v>
      </c>
      <c r="B477" s="69" t="str">
        <f>IF(Correlation!B477="","@9999","@"&amp;Correlation!B477)</f>
        <v>@a b</v>
      </c>
      <c r="C477" s="69" t="str">
        <f>IF(Correlation!C477="","@9999","@"&amp;Correlation!C477)</f>
        <v>@105.2</v>
      </c>
      <c r="D477" s="69" t="str">
        <f>IF(Correlation!D477="","@9999","@"&amp;Correlation!D477)</f>
        <v>@3169.9</v>
      </c>
      <c r="E477" s="69" t="str">
        <f>IF(Correlation!E477="","@9999","@"&amp;Correlation!E477)</f>
        <v>@9999</v>
      </c>
      <c r="F477" s="69" t="str">
        <f>IF(Correlation!F477="","@9999","@"&amp;Correlation!F477)</f>
        <v>@9999</v>
      </c>
      <c r="G477" s="69" t="str">
        <f>IF(Correlation!G477="","@9999","@"&amp;Correlation!G477)</f>
        <v>@9999</v>
      </c>
      <c r="H477" s="69" t="str">
        <f>IF(Correlation!H477="","@9999","@"&amp;Correlation!H477)</f>
        <v>@03 a</v>
      </c>
      <c r="I477" s="69" t="str">
        <f>IF(Correlation!I477="","@9999","@"&amp;Correlation!I477)</f>
        <v>@51.6</v>
      </c>
      <c r="J477" s="69" t="str">
        <f>IF(Correlation!J477="","@9999","@"&amp;Correlation!J477)</f>
        <v>@3162.4</v>
      </c>
      <c r="K477" s="69" t="str">
        <f>IF(Correlation!K477="","@9999","@"&amp;Correlation!K477)</f>
        <v>@54.9</v>
      </c>
      <c r="L477" s="69" t="str">
        <f>IF(Correlation!L477="","@9999","@"&amp;Correlation!L477)</f>
        <v>@9999</v>
      </c>
      <c r="M477" s="69" t="str">
        <f>IF(Correlation!M477="","@9999","@"&amp;Correlation!M477)</f>
        <v>@9999</v>
      </c>
      <c r="N477" s="69" t="str">
        <f>IF(Correlation!N477="","@9999","@"&amp;Correlation!N477)</f>
        <v>@3260.6</v>
      </c>
    </row>
    <row r="478" spans="1:14">
      <c r="A478" s="69" t="str">
        <f>IF(Correlation!A478="","@9999","@"&amp;Correlation!A478)</f>
        <v>@C</v>
      </c>
      <c r="B478" s="69" t="str">
        <f>IF(Correlation!B478="","@9999","@"&amp;Correlation!B478)</f>
        <v>@07 from</v>
      </c>
      <c r="C478" s="69" t="str">
        <f>IF(Correlation!C478="","@9999","@"&amp;Correlation!C478)</f>
        <v>@107.3</v>
      </c>
      <c r="D478" s="69" t="str">
        <f>IF(Correlation!D478="","@9999","@"&amp;Correlation!D478)</f>
        <v>@3172</v>
      </c>
      <c r="E478" s="69" t="str">
        <f>IF(Correlation!E478="","@9999","@"&amp;Correlation!E478)</f>
        <v>@9999</v>
      </c>
      <c r="F478" s="69" t="str">
        <f>IF(Correlation!F478="","@9999","@"&amp;Correlation!F478)</f>
        <v>@9999</v>
      </c>
      <c r="G478" s="69" t="str">
        <f>IF(Correlation!G478="","@9999","@"&amp;Correlation!G478)</f>
        <v>@9999</v>
      </c>
      <c r="H478" s="69" t="str">
        <f>IF(Correlation!H478="","@9999","@"&amp;Correlation!H478)</f>
        <v>@a</v>
      </c>
      <c r="I478" s="69" t="str">
        <f>IF(Correlation!I478="","@9999","@"&amp;Correlation!I478)</f>
        <v>@53.6</v>
      </c>
      <c r="J478" s="69" t="str">
        <f>IF(Correlation!J478="","@9999","@"&amp;Correlation!J478)</f>
        <v>@3164.4</v>
      </c>
      <c r="K478" s="69" t="str">
        <f>IF(Correlation!K478="","@9999","@"&amp;Correlation!K478)</f>
        <v>@56.9</v>
      </c>
      <c r="L478" s="69" t="str">
        <f>IF(Correlation!L478="","@9999","@"&amp;Correlation!L478)</f>
        <v>@9999</v>
      </c>
      <c r="M478" s="69" t="str">
        <f>IF(Correlation!M478="","@9999","@"&amp;Correlation!M478)</f>
        <v>@9999</v>
      </c>
      <c r="N478" s="69" t="str">
        <f>IF(Correlation!N478="","@9999","@"&amp;Correlation!N478)</f>
        <v>@3262.6</v>
      </c>
    </row>
    <row r="479" spans="1:14">
      <c r="A479" s="69" t="str">
        <f>IF(Correlation!A479="","@9999","@"&amp;Correlation!A479)</f>
        <v>@C</v>
      </c>
      <c r="B479" s="69" t="str">
        <f>IF(Correlation!B479="","@9999","@"&amp;Correlation!B479)</f>
        <v>@9999</v>
      </c>
      <c r="C479" s="69" t="str">
        <f>IF(Correlation!C479="","@9999","@"&amp;Correlation!C479)</f>
        <v>@9999</v>
      </c>
      <c r="D479" s="69" t="str">
        <f>IF(Correlation!D479="","@9999","@"&amp;Correlation!D479)</f>
        <v>@9999</v>
      </c>
      <c r="E479" s="69" t="str">
        <f>IF(Correlation!E479="","@9999","@"&amp;Correlation!E479)</f>
        <v>@9999</v>
      </c>
      <c r="F479" s="69" t="str">
        <f>IF(Correlation!F479="","@9999","@"&amp;Correlation!F479)</f>
        <v>@9999</v>
      </c>
      <c r="G479" s="69" t="str">
        <f>IF(Correlation!G479="","@9999","@"&amp;Correlation!G479)</f>
        <v>@9999</v>
      </c>
      <c r="H479" s="69" t="str">
        <f>IF(Correlation!H479="","@9999","@"&amp;Correlation!H479)</f>
        <v>@03 b</v>
      </c>
      <c r="I479" s="69" t="str">
        <f>IF(Correlation!I479="","@9999","@"&amp;Correlation!I479)</f>
        <v>@55</v>
      </c>
      <c r="J479" s="69" t="str">
        <f>IF(Correlation!J479="","@9999","@"&amp;Correlation!J479)</f>
        <v>@3165.8</v>
      </c>
      <c r="K479" s="69" t="str">
        <f>IF(Correlation!K479="","@9999","@"&amp;Correlation!K479)</f>
        <v>@58.3</v>
      </c>
      <c r="L479" s="69" t="str">
        <f>IF(Correlation!L479="","@9999","@"&amp;Correlation!L479)</f>
        <v>@9999</v>
      </c>
      <c r="M479" s="69" t="str">
        <f>IF(Correlation!M479="","@9999","@"&amp;Correlation!M479)</f>
        <v>@9999</v>
      </c>
      <c r="N479" s="69" t="str">
        <f>IF(Correlation!N479="","@9999","@"&amp;Correlation!N479)</f>
        <v>@3264</v>
      </c>
    </row>
    <row r="480" spans="1:14">
      <c r="A480" s="69" t="str">
        <f>IF(Correlation!A480="","@9999","@"&amp;Correlation!A480)</f>
        <v>@C</v>
      </c>
      <c r="B480" s="69" t="str">
        <f>IF(Correlation!B480="","@9999","@"&amp;Correlation!B480)</f>
        <v>@07 to</v>
      </c>
      <c r="C480" s="69" t="str">
        <f>IF(Correlation!C480="","@9999","@"&amp;Correlation!C480)</f>
        <v>@110.3</v>
      </c>
      <c r="D480" s="69" t="str">
        <f>IF(Correlation!D480="","@9999","@"&amp;Correlation!D480)</f>
        <v>@3175</v>
      </c>
      <c r="E480" s="69" t="str">
        <f>IF(Correlation!E480="","@9999","@"&amp;Correlation!E480)</f>
        <v>@9999</v>
      </c>
      <c r="F480" s="69" t="str">
        <f>IF(Correlation!F480="","@9999","@"&amp;Correlation!F480)</f>
        <v>@9999</v>
      </c>
      <c r="G480" s="69" t="str">
        <f>IF(Correlation!G480="","@9999","@"&amp;Correlation!G480)</f>
        <v>@9999</v>
      </c>
      <c r="H480" s="69" t="str">
        <f>IF(Correlation!H480="","@9999","@"&amp;Correlation!H480)</f>
        <v>@9999</v>
      </c>
      <c r="I480" s="69" t="str">
        <f>IF(Correlation!I480="","@9999","@"&amp;Correlation!I480)</f>
        <v>@9999</v>
      </c>
      <c r="J480" s="69" t="str">
        <f>IF(Correlation!J480="","@9999","@"&amp;Correlation!J480)</f>
        <v>@9999</v>
      </c>
      <c r="K480" s="69" t="str">
        <f>IF(Correlation!K480="","@9999","@"&amp;Correlation!K480)</f>
        <v>@9999</v>
      </c>
      <c r="L480" s="69" t="str">
        <f>IF(Correlation!L480="","@9999","@"&amp;Correlation!L480)</f>
        <v>@9999</v>
      </c>
      <c r="M480" s="69" t="str">
        <f>IF(Correlation!M480="","@9999","@"&amp;Correlation!M480)</f>
        <v>@9999</v>
      </c>
      <c r="N480" s="69" t="str">
        <f>IF(Correlation!N480="","@9999","@"&amp;Correlation!N480)</f>
        <v>@9999</v>
      </c>
    </row>
    <row r="481" spans="1:14">
      <c r="A481" s="69" t="str">
        <f>IF(Correlation!A481="","@9999","@"&amp;Correlation!A481)</f>
        <v>@C</v>
      </c>
      <c r="B481" s="69" t="str">
        <f>IF(Correlation!B481="","@9999","@"&amp;Correlation!B481)</f>
        <v>@9999</v>
      </c>
      <c r="C481" s="69" t="str">
        <f>IF(Correlation!C481="","@9999","@"&amp;Correlation!C481)</f>
        <v>@9999</v>
      </c>
      <c r="D481" s="69" t="str">
        <f>IF(Correlation!D481="","@9999","@"&amp;Correlation!D481)</f>
        <v>@9999</v>
      </c>
      <c r="E481" s="69" t="str">
        <f>IF(Correlation!E481="","@9999","@"&amp;Correlation!E481)</f>
        <v>@B-17 top</v>
      </c>
      <c r="F481" s="69" t="str">
        <f>IF(Correlation!F481="","@9999","@"&amp;Correlation!F481)</f>
        <v>@0</v>
      </c>
      <c r="G481" s="69" t="str">
        <f>IF(Correlation!G481="","@9999","@"&amp;Correlation!G481)</f>
        <v>@3172.6</v>
      </c>
      <c r="H481" s="69" t="str">
        <f>IF(Correlation!H481="","@9999","@"&amp;Correlation!H481)</f>
        <v>@9999</v>
      </c>
      <c r="I481" s="69" t="str">
        <f>IF(Correlation!I481="","@9999","@"&amp;Correlation!I481)</f>
        <v>@9999</v>
      </c>
      <c r="J481" s="69" t="str">
        <f>IF(Correlation!J481="","@9999","@"&amp;Correlation!J481)</f>
        <v>@9999</v>
      </c>
      <c r="K481" s="69" t="str">
        <f>IF(Correlation!K481="","@9999","@"&amp;Correlation!K481)</f>
        <v>@9999</v>
      </c>
      <c r="L481" s="69" t="str">
        <f>IF(Correlation!L481="","@9999","@"&amp;Correlation!L481)</f>
        <v>@9999</v>
      </c>
      <c r="M481" s="69" t="str">
        <f>IF(Correlation!M481="","@9999","@"&amp;Correlation!M481)</f>
        <v>@9999</v>
      </c>
      <c r="N481" s="69" t="str">
        <f>IF(Correlation!N481="","@9999","@"&amp;Correlation!N481)</f>
        <v>@9999</v>
      </c>
    </row>
    <row r="482" spans="1:14">
      <c r="A482" s="69" t="str">
        <f>IF(Correlation!A482="","@9999","@"&amp;Correlation!A482)</f>
        <v>@C</v>
      </c>
      <c r="B482" s="69" t="str">
        <f>IF(Correlation!B482="","@9999","@"&amp;Correlation!B482)</f>
        <v>@A-17 bottom</v>
      </c>
      <c r="C482" s="69" t="str">
        <f>IF(Correlation!C482="","@9999","@"&amp;Correlation!C482)</f>
        <v>@115.3</v>
      </c>
      <c r="D482" s="69" t="str">
        <f>IF(Correlation!D482="","@9999","@"&amp;Correlation!D482)</f>
        <v>@3180</v>
      </c>
      <c r="E482" s="69" t="str">
        <f>IF(Correlation!E482="","@9999","@"&amp;Correlation!E482)</f>
        <v>@9999</v>
      </c>
      <c r="F482" s="69" t="str">
        <f>IF(Correlation!F482="","@9999","@"&amp;Correlation!F482)</f>
        <v>@9999</v>
      </c>
      <c r="G482" s="69" t="str">
        <f>IF(Correlation!G482="","@9999","@"&amp;Correlation!G482)</f>
        <v>@9999</v>
      </c>
      <c r="H482" s="69" t="str">
        <f>IF(Correlation!H482="","@9999","@"&amp;Correlation!H482)</f>
        <v>@9999</v>
      </c>
      <c r="I482" s="69" t="str">
        <f>IF(Correlation!I482="","@9999","@"&amp;Correlation!I482)</f>
        <v>@9999</v>
      </c>
      <c r="J482" s="69" t="str">
        <f>IF(Correlation!J482="","@9999","@"&amp;Correlation!J482)</f>
        <v>@9999</v>
      </c>
      <c r="K482" s="69" t="str">
        <f>IF(Correlation!K482="","@9999","@"&amp;Correlation!K482)</f>
        <v>@9999</v>
      </c>
      <c r="L482" s="69" t="str">
        <f>IF(Correlation!L482="","@9999","@"&amp;Correlation!L482)</f>
        <v>@9999</v>
      </c>
      <c r="M482" s="69" t="str">
        <f>IF(Correlation!M482="","@9999","@"&amp;Correlation!M482)</f>
        <v>@9999</v>
      </c>
      <c r="N482" s="69" t="str">
        <f>IF(Correlation!N482="","@9999","@"&amp;Correlation!N482)</f>
        <v>@9999</v>
      </c>
    </row>
    <row r="483" spans="1:14">
      <c r="A483" s="69" t="str">
        <f>IF(Correlation!A483="","@9999","@"&amp;Correlation!A483)</f>
        <v>@C</v>
      </c>
      <c r="B483" s="69" t="str">
        <f>IF(Correlation!B483="","@9999","@"&amp;Correlation!B483)</f>
        <v>@9999</v>
      </c>
      <c r="C483" s="69" t="str">
        <f>IF(Correlation!C483="","@9999","@"&amp;Correlation!C483)</f>
        <v>@9999</v>
      </c>
      <c r="D483" s="69" t="str">
        <f>IF(Correlation!D483="","@9999","@"&amp;Correlation!D483)</f>
        <v>@9999</v>
      </c>
      <c r="E483" s="69" t="str">
        <f>IF(Correlation!E483="","@9999","@"&amp;Correlation!E483)</f>
        <v>@01 a</v>
      </c>
      <c r="F483" s="69" t="str">
        <f>IF(Correlation!F483="","@9999","@"&amp;Correlation!F483)</f>
        <v>@3.1</v>
      </c>
      <c r="G483" s="69" t="str">
        <f>IF(Correlation!G483="","@9999","@"&amp;Correlation!G483)</f>
        <v>@3175.7</v>
      </c>
      <c r="H483" s="69" t="str">
        <f>IF(Correlation!H483="","@9999","@"&amp;Correlation!H483)</f>
        <v>@9999</v>
      </c>
      <c r="I483" s="69" t="str">
        <f>IF(Correlation!I483="","@9999","@"&amp;Correlation!I483)</f>
        <v>@9999</v>
      </c>
      <c r="J483" s="69" t="str">
        <f>IF(Correlation!J483="","@9999","@"&amp;Correlation!J483)</f>
        <v>@9999</v>
      </c>
      <c r="K483" s="69" t="str">
        <f>IF(Correlation!K483="","@9999","@"&amp;Correlation!K483)</f>
        <v>@9999</v>
      </c>
      <c r="L483" s="69" t="str">
        <f>IF(Correlation!L483="","@9999","@"&amp;Correlation!L483)</f>
        <v>@9999</v>
      </c>
      <c r="M483" s="69" t="str">
        <f>IF(Correlation!M483="","@9999","@"&amp;Correlation!M483)</f>
        <v>@9999</v>
      </c>
      <c r="N483" s="69" t="str">
        <f>IF(Correlation!N483="","@9999","@"&amp;Correlation!N483)</f>
        <v>@9999</v>
      </c>
    </row>
    <row r="484" spans="1:14">
      <c r="A484" s="69" t="str">
        <f>IF(Correlation!A484="","@9999","@"&amp;Correlation!A484)</f>
        <v>@C</v>
      </c>
      <c r="B484" s="69" t="str">
        <f>IF(Correlation!B484="","@9999","@"&amp;Correlation!B484)</f>
        <v>@9999</v>
      </c>
      <c r="C484" s="69" t="str">
        <f>IF(Correlation!C484="","@9999","@"&amp;Correlation!C484)</f>
        <v>@9999</v>
      </c>
      <c r="D484" s="69" t="str">
        <f>IF(Correlation!D484="","@9999","@"&amp;Correlation!D484)</f>
        <v>@9999</v>
      </c>
      <c r="E484" s="69" t="str">
        <f>IF(Correlation!E484="","@9999","@"&amp;Correlation!E484)</f>
        <v>@01 b</v>
      </c>
      <c r="F484" s="69" t="str">
        <f>IF(Correlation!F484="","@9999","@"&amp;Correlation!F484)</f>
        <v>@5</v>
      </c>
      <c r="G484" s="69" t="str">
        <f>IF(Correlation!G484="","@9999","@"&amp;Correlation!G484)</f>
        <v>@3177.6</v>
      </c>
      <c r="H484" s="69" t="str">
        <f>IF(Correlation!H484="","@9999","@"&amp;Correlation!H484)</f>
        <v>@9999</v>
      </c>
      <c r="I484" s="69" t="str">
        <f>IF(Correlation!I484="","@9999","@"&amp;Correlation!I484)</f>
        <v>@9999</v>
      </c>
      <c r="J484" s="69" t="str">
        <f>IF(Correlation!J484="","@9999","@"&amp;Correlation!J484)</f>
        <v>@9999</v>
      </c>
      <c r="K484" s="69" t="str">
        <f>IF(Correlation!K484="","@9999","@"&amp;Correlation!K484)</f>
        <v>@9999</v>
      </c>
      <c r="L484" s="69" t="str">
        <f>IF(Correlation!L484="","@9999","@"&amp;Correlation!L484)</f>
        <v>@9999</v>
      </c>
      <c r="M484" s="69" t="str">
        <f>IF(Correlation!M484="","@9999","@"&amp;Correlation!M484)</f>
        <v>@9999</v>
      </c>
      <c r="N484" s="69" t="str">
        <f>IF(Correlation!N484="","@9999","@"&amp;Correlation!N484)</f>
        <v>@9999</v>
      </c>
    </row>
    <row r="485" spans="1:14">
      <c r="A485" s="69" t="str">
        <f>IF(Correlation!A485="","@9999","@"&amp;Correlation!A485)</f>
        <v>@C</v>
      </c>
      <c r="B485" s="69" t="str">
        <f>IF(Correlation!B485="","@9999","@"&amp;Correlation!B485)</f>
        <v>@9999</v>
      </c>
      <c r="C485" s="69" t="str">
        <f>IF(Correlation!C485="","@9999","@"&amp;Correlation!C485)</f>
        <v>@9999</v>
      </c>
      <c r="D485" s="69" t="str">
        <f>IF(Correlation!D485="","@9999","@"&amp;Correlation!D485)</f>
        <v>@9999</v>
      </c>
      <c r="E485" s="69" t="str">
        <f>IF(Correlation!E485="","@9999","@"&amp;Correlation!E485)</f>
        <v>@01 c</v>
      </c>
      <c r="F485" s="69" t="str">
        <f>IF(Correlation!F485="","@9999","@"&amp;Correlation!F485)</f>
        <v>@8.7</v>
      </c>
      <c r="G485" s="69" t="str">
        <f>IF(Correlation!G485="","@9999","@"&amp;Correlation!G485)</f>
        <v>@3181.3</v>
      </c>
      <c r="H485" s="69" t="str">
        <f>IF(Correlation!H485="","@9999","@"&amp;Correlation!H485)</f>
        <v>@g</v>
      </c>
      <c r="I485" s="69" t="str">
        <f>IF(Correlation!I485="","@9999","@"&amp;Correlation!I485)</f>
        <v>@66.4</v>
      </c>
      <c r="J485" s="69" t="str">
        <f>IF(Correlation!J485="","@9999","@"&amp;Correlation!J485)</f>
        <v>@3177.2</v>
      </c>
      <c r="K485" s="69" t="str">
        <f>IF(Correlation!K485="","@9999","@"&amp;Correlation!K485)</f>
        <v>@69.7</v>
      </c>
      <c r="L485" s="69" t="str">
        <f>IF(Correlation!L485="","@9999","@"&amp;Correlation!L485)</f>
        <v>@9999</v>
      </c>
      <c r="M485" s="69" t="str">
        <f>IF(Correlation!M485="","@9999","@"&amp;Correlation!M485)</f>
        <v>@9999</v>
      </c>
      <c r="N485" s="69" t="str">
        <f>IF(Correlation!N485="","@9999","@"&amp;Correlation!N485)</f>
        <v>@3275.4</v>
      </c>
    </row>
    <row r="486" spans="1:14">
      <c r="A486" s="69" t="str">
        <f>IF(Correlation!A486="","@9999","@"&amp;Correlation!A486)</f>
        <v>@K-033</v>
      </c>
      <c r="B486" s="69" t="str">
        <f>IF(Correlation!B486="","@9999","@"&amp;Correlation!B486)</f>
        <v>@9999</v>
      </c>
      <c r="C486" s="69" t="str">
        <f>IF(Correlation!C486="","@9999","@"&amp;Correlation!C486)</f>
        <v>@9999</v>
      </c>
      <c r="D486" s="69" t="str">
        <f>IF(Correlation!D486="","@9999","@"&amp;Correlation!D486)</f>
        <v>@9999</v>
      </c>
      <c r="E486" s="69" t="str">
        <f>IF(Correlation!E486="","@9999","@"&amp;Correlation!E486)</f>
        <v>@a</v>
      </c>
      <c r="F486" s="69" t="str">
        <f>IF(Correlation!F486="","@9999","@"&amp;Correlation!F486)</f>
        <v>@20</v>
      </c>
      <c r="G486" s="69" t="str">
        <f>IF(Correlation!G486="","@9999","@"&amp;Correlation!G486)</f>
        <v>@3192.6</v>
      </c>
      <c r="H486" s="69" t="str">
        <f>IF(Correlation!H486="","@9999","@"&amp;Correlation!H486)</f>
        <v>@04</v>
      </c>
      <c r="I486" s="69" t="str">
        <f>IF(Correlation!I486="","@9999","@"&amp;Correlation!I486)</f>
        <v>@77.9</v>
      </c>
      <c r="J486" s="69" t="str">
        <f>IF(Correlation!J486="","@9999","@"&amp;Correlation!J486)</f>
        <v>@3188.7</v>
      </c>
      <c r="K486" s="69" t="str">
        <f>IF(Correlation!K486="","@9999","@"&amp;Correlation!K486)</f>
        <v>@81.2</v>
      </c>
      <c r="L486" s="69" t="str">
        <f>IF(Correlation!L486="","@9999","@"&amp;Correlation!L486)</f>
        <v>@9999</v>
      </c>
      <c r="M486" s="69" t="str">
        <f>IF(Correlation!M486="","@9999","@"&amp;Correlation!M486)</f>
        <v>@9999</v>
      </c>
      <c r="N486" s="69" t="str">
        <f>IF(Correlation!N486="","@9999","@"&amp;Correlation!N486)</f>
        <v>@3286.9</v>
      </c>
    </row>
    <row r="487" spans="1:14">
      <c r="A487" s="69" t="str">
        <f>IF(Correlation!A487="","@9999","@"&amp;Correlation!A487)</f>
        <v>@B</v>
      </c>
      <c r="B487" s="69" t="str">
        <f>IF(Correlation!B487="","@9999","@"&amp;Correlation!B487)</f>
        <v>@9999</v>
      </c>
      <c r="C487" s="69" t="str">
        <f>IF(Correlation!C487="","@9999","@"&amp;Correlation!C487)</f>
        <v>@9999</v>
      </c>
      <c r="D487" s="69" t="str">
        <f>IF(Correlation!D487="","@9999","@"&amp;Correlation!D487)</f>
        <v>@9999</v>
      </c>
      <c r="E487" s="69" t="str">
        <f>IF(Correlation!E487="","@9999","@"&amp;Correlation!E487)</f>
        <v>@9999</v>
      </c>
      <c r="F487" s="69" t="str">
        <f>IF(Correlation!F487="","@9999","@"&amp;Correlation!F487)</f>
        <v>@9999</v>
      </c>
      <c r="G487" s="69" t="str">
        <f>IF(Correlation!G487="","@9999","@"&amp;Correlation!G487)</f>
        <v>@9999</v>
      </c>
      <c r="H487" s="69" t="str">
        <f>IF(Correlation!H487="","@9999","@"&amp;Correlation!H487)</f>
        <v>@C-13 bottom</v>
      </c>
      <c r="I487" s="69" t="str">
        <f>IF(Correlation!I487="","@9999","@"&amp;Correlation!I487)</f>
        <v>@89.2</v>
      </c>
      <c r="J487" s="69" t="str">
        <f>IF(Correlation!J487="","@9999","@"&amp;Correlation!J487)</f>
        <v>@3200</v>
      </c>
      <c r="K487" s="69" t="str">
        <f>IF(Correlation!K487="","@9999","@"&amp;Correlation!K487)</f>
        <v>@92.5</v>
      </c>
      <c r="L487" s="69" t="str">
        <f>IF(Correlation!L487="","@9999","@"&amp;Correlation!L487)</f>
        <v>@9999</v>
      </c>
      <c r="M487" s="69" t="str">
        <f>IF(Correlation!M487="","@9999","@"&amp;Correlation!M487)</f>
        <v>@9999</v>
      </c>
      <c r="N487" s="69" t="str">
        <f>IF(Correlation!N487="","@9999","@"&amp;Correlation!N487)</f>
        <v>@9999</v>
      </c>
    </row>
    <row r="488" spans="1:14">
      <c r="A488" s="69" t="str">
        <f>IF(Correlation!A488="","@9999","@"&amp;Correlation!A488)</f>
        <v>@B</v>
      </c>
      <c r="B488" s="69" t="str">
        <f>IF(Correlation!B488="","@9999","@"&amp;Correlation!B488)</f>
        <v>@9999</v>
      </c>
      <c r="C488" s="69" t="str">
        <f>IF(Correlation!C488="","@9999","@"&amp;Correlation!C488)</f>
        <v>@9999</v>
      </c>
      <c r="D488" s="69" t="str">
        <f>IF(Correlation!D488="","@9999","@"&amp;Correlation!D488)</f>
        <v>@9999</v>
      </c>
      <c r="E488" s="69" t="str">
        <f>IF(Correlation!E488="","@9999","@"&amp;Correlation!E488)</f>
        <v>@02</v>
      </c>
      <c r="F488" s="69" t="str">
        <f>IF(Correlation!F488="","@9999","@"&amp;Correlation!F488)</f>
        <v>@38</v>
      </c>
      <c r="G488" s="69" t="str">
        <f>IF(Correlation!G488="","@9999","@"&amp;Correlation!G488)</f>
        <v>@3210.6</v>
      </c>
      <c r="H488" s="69" t="str">
        <f>IF(Correlation!H488="","@9999","@"&amp;Correlation!H488)</f>
        <v>@9999</v>
      </c>
      <c r="I488" s="69" t="str">
        <f>IF(Correlation!I488="","@9999","@"&amp;Correlation!I488)</f>
        <v>@9999</v>
      </c>
      <c r="J488" s="69" t="str">
        <f>IF(Correlation!J488="","@9999","@"&amp;Correlation!J488)</f>
        <v>@9999</v>
      </c>
      <c r="K488" s="69" t="str">
        <f>IF(Correlation!K488="","@9999","@"&amp;Correlation!K488)</f>
        <v>@9999</v>
      </c>
      <c r="L488" s="69" t="str">
        <f>IF(Correlation!L488="","@9999","@"&amp;Correlation!L488)</f>
        <v>@9999</v>
      </c>
      <c r="M488" s="69" t="str">
        <f>IF(Correlation!M488="","@9999","@"&amp;Correlation!M488)</f>
        <v>@9999</v>
      </c>
      <c r="N488" s="69" t="str">
        <f>IF(Correlation!N488="","@9999","@"&amp;Correlation!N488)</f>
        <v>@3304.9</v>
      </c>
    </row>
    <row r="489" spans="1:14">
      <c r="A489" s="69" t="str">
        <f>IF(Correlation!A489="","@9999","@"&amp;Correlation!A489)</f>
        <v>@B</v>
      </c>
      <c r="B489" s="69" t="str">
        <f>IF(Correlation!B489="","@9999","@"&amp;Correlation!B489)</f>
        <v>@9999</v>
      </c>
      <c r="C489" s="69" t="str">
        <f>IF(Correlation!C489="","@9999","@"&amp;Correlation!C489)</f>
        <v>@9999</v>
      </c>
      <c r="D489" s="69" t="str">
        <f>IF(Correlation!D489="","@9999","@"&amp;Correlation!D489)</f>
        <v>@9999</v>
      </c>
      <c r="E489" s="69" t="str">
        <f>IF(Correlation!E489="","@9999","@"&amp;Correlation!E489)</f>
        <v>@03 a</v>
      </c>
      <c r="F489" s="69" t="str">
        <f>IF(Correlation!F489="","@9999","@"&amp;Correlation!F489)</f>
        <v>@49.3</v>
      </c>
      <c r="G489" s="69" t="str">
        <f>IF(Correlation!G489="","@9999","@"&amp;Correlation!G489)</f>
        <v>@3221.9</v>
      </c>
      <c r="H489" s="69" t="str">
        <f>IF(Correlation!H489="","@9999","@"&amp;Correlation!H489)</f>
        <v>@9999</v>
      </c>
      <c r="I489" s="69" t="str">
        <f>IF(Correlation!I489="","@9999","@"&amp;Correlation!I489)</f>
        <v>@9999</v>
      </c>
      <c r="J489" s="69" t="str">
        <f>IF(Correlation!J489="","@9999","@"&amp;Correlation!J489)</f>
        <v>@9999</v>
      </c>
      <c r="K489" s="69" t="str">
        <f>IF(Correlation!K489="","@9999","@"&amp;Correlation!K489)</f>
        <v>@9999</v>
      </c>
      <c r="L489" s="69" t="str">
        <f>IF(Correlation!L489="","@9999","@"&amp;Correlation!L489)</f>
        <v>@9999</v>
      </c>
      <c r="M489" s="69" t="str">
        <f>IF(Correlation!M489="","@9999","@"&amp;Correlation!M489)</f>
        <v>@9999</v>
      </c>
      <c r="N489" s="69" t="str">
        <f>IF(Correlation!N489="","@9999","@"&amp;Correlation!N489)</f>
        <v>@3316.2</v>
      </c>
    </row>
    <row r="490" spans="1:14">
      <c r="A490" s="69" t="str">
        <f>IF(Correlation!A490="","@9999","@"&amp;Correlation!A490)</f>
        <v>@B</v>
      </c>
      <c r="B490" s="69" t="str">
        <f>IF(Correlation!B490="","@9999","@"&amp;Correlation!B490)</f>
        <v>@9999</v>
      </c>
      <c r="C490" s="69" t="str">
        <f>IF(Correlation!C490="","@9999","@"&amp;Correlation!C490)</f>
        <v>@9999</v>
      </c>
      <c r="D490" s="69" t="str">
        <f>IF(Correlation!D490="","@9999","@"&amp;Correlation!D490)</f>
        <v>@9999</v>
      </c>
      <c r="E490" s="69" t="str">
        <f>IF(Correlation!E490="","@9999","@"&amp;Correlation!E490)</f>
        <v>@03 b</v>
      </c>
      <c r="F490" s="69" t="str">
        <f>IF(Correlation!F490="","@9999","@"&amp;Correlation!F490)</f>
        <v>@50.9</v>
      </c>
      <c r="G490" s="69" t="str">
        <f>IF(Correlation!G490="","@9999","@"&amp;Correlation!G490)</f>
        <v>@3223.5</v>
      </c>
      <c r="H490" s="69" t="str">
        <f>IF(Correlation!H490="","@9999","@"&amp;Correlation!H490)</f>
        <v>@9999</v>
      </c>
      <c r="I490" s="69" t="str">
        <f>IF(Correlation!I490="","@9999","@"&amp;Correlation!I490)</f>
        <v>@9999</v>
      </c>
      <c r="J490" s="69" t="str">
        <f>IF(Correlation!J490="","@9999","@"&amp;Correlation!J490)</f>
        <v>@9999</v>
      </c>
      <c r="K490" s="69" t="str">
        <f>IF(Correlation!K490="","@9999","@"&amp;Correlation!K490)</f>
        <v>@9999</v>
      </c>
      <c r="L490" s="69" t="str">
        <f>IF(Correlation!L490="","@9999","@"&amp;Correlation!L490)</f>
        <v>@9999</v>
      </c>
      <c r="M490" s="69" t="str">
        <f>IF(Correlation!M490="","@9999","@"&amp;Correlation!M490)</f>
        <v>@9999</v>
      </c>
      <c r="N490" s="69" t="str">
        <f>IF(Correlation!N490="","@9999","@"&amp;Correlation!N490)</f>
        <v>@3317.8</v>
      </c>
    </row>
    <row r="491" spans="1:14">
      <c r="A491" s="69" t="str">
        <f>IF(Correlation!A491="","@9999","@"&amp;Correlation!A491)</f>
        <v>@B</v>
      </c>
      <c r="B491" s="69" t="str">
        <f>IF(Correlation!B491="","@9999","@"&amp;Correlation!B491)</f>
        <v>@9999</v>
      </c>
      <c r="C491" s="69" t="str">
        <f>IF(Correlation!C491="","@9999","@"&amp;Correlation!C491)</f>
        <v>@9999</v>
      </c>
      <c r="D491" s="69" t="str">
        <f>IF(Correlation!D491="","@9999","@"&amp;Correlation!D491)</f>
        <v>@9999</v>
      </c>
      <c r="E491" s="69" t="str">
        <f>IF(Correlation!E491="","@9999","@"&amp;Correlation!E491)</f>
        <v>@9999</v>
      </c>
      <c r="F491" s="69" t="str">
        <f>IF(Correlation!F491="","@9999","@"&amp;Correlation!F491)</f>
        <v>@9999</v>
      </c>
      <c r="G491" s="69" t="str">
        <f>IF(Correlation!G491="","@9999","@"&amp;Correlation!G491)</f>
        <v>@9999</v>
      </c>
      <c r="H491" s="69" t="str">
        <f>IF(Correlation!H491="","@9999","@"&amp;Correlation!H491)</f>
        <v>@C-14 top</v>
      </c>
      <c r="I491" s="69" t="str">
        <f>IF(Correlation!I491="","@9999","@"&amp;Correlation!I491)</f>
        <v>@0</v>
      </c>
      <c r="J491" s="69" t="str">
        <f>IF(Correlation!J491="","@9999","@"&amp;Correlation!J491)</f>
        <v>@3213</v>
      </c>
      <c r="K491" s="69" t="str">
        <f>IF(Correlation!K491="","@9999","@"&amp;Correlation!K491)</f>
        <v>@9999</v>
      </c>
      <c r="L491" s="69" t="str">
        <f>IF(Correlation!L491="","@9999","@"&amp;Correlation!L491)</f>
        <v>@9999</v>
      </c>
      <c r="M491" s="69" t="str">
        <f>IF(Correlation!M491="","@9999","@"&amp;Correlation!M491)</f>
        <v>@9999</v>
      </c>
      <c r="N491" s="69" t="str">
        <f>IF(Correlation!N491="","@9999","@"&amp;Correlation!N491)</f>
        <v>@9999</v>
      </c>
    </row>
    <row r="492" spans="1:14">
      <c r="A492" s="69" t="str">
        <f>IF(Correlation!A492="","@9999","@"&amp;Correlation!A492)</f>
        <v>@B</v>
      </c>
      <c r="B492" s="69" t="str">
        <f>IF(Correlation!B492="","@9999","@"&amp;Correlation!B492)</f>
        <v>@9999</v>
      </c>
      <c r="C492" s="69" t="str">
        <f>IF(Correlation!C492="","@9999","@"&amp;Correlation!C492)</f>
        <v>@9999</v>
      </c>
      <c r="D492" s="69" t="str">
        <f>IF(Correlation!D492="","@9999","@"&amp;Correlation!D492)</f>
        <v>@9999</v>
      </c>
      <c r="E492" s="69" t="str">
        <f>IF(Correlation!E492="","@9999","@"&amp;Correlation!E492)</f>
        <v>@04 a</v>
      </c>
      <c r="F492" s="69" t="str">
        <f>IF(Correlation!F492="","@9999","@"&amp;Correlation!F492)</f>
        <v>@81.2</v>
      </c>
      <c r="G492" s="69" t="str">
        <f>IF(Correlation!G492="","@9999","@"&amp;Correlation!G492)</f>
        <v>@3253.8</v>
      </c>
      <c r="H492" s="69" t="str">
        <f>IF(Correlation!H492="","@9999","@"&amp;Correlation!H492)</f>
        <v>@01 a</v>
      </c>
      <c r="I492" s="69" t="str">
        <f>IF(Correlation!I492="","@9999","@"&amp;Correlation!I492)</f>
        <v>@28.5</v>
      </c>
      <c r="J492" s="69" t="str">
        <f>IF(Correlation!J492="","@9999","@"&amp;Correlation!J492)</f>
        <v>@3241.5</v>
      </c>
      <c r="K492" s="69" t="str">
        <f>IF(Correlation!K492="","@9999","@"&amp;Correlation!K492)</f>
        <v>@9999</v>
      </c>
      <c r="L492" s="69" t="str">
        <f>IF(Correlation!L492="","@9999","@"&amp;Correlation!L492)</f>
        <v>@9999</v>
      </c>
      <c r="M492" s="69" t="str">
        <f>IF(Correlation!M492="","@9999","@"&amp;Correlation!M492)</f>
        <v>@9999</v>
      </c>
      <c r="N492" s="69" t="str">
        <f>IF(Correlation!N492="","@9999","@"&amp;Correlation!N492)</f>
        <v>@3348.1</v>
      </c>
    </row>
    <row r="493" spans="1:14">
      <c r="A493" s="69" t="str">
        <f>IF(Correlation!A493="","@9999","@"&amp;Correlation!A493)</f>
        <v>@B</v>
      </c>
      <c r="B493" s="69" t="str">
        <f>IF(Correlation!B493="","@9999","@"&amp;Correlation!B493)</f>
        <v>@9999</v>
      </c>
      <c r="C493" s="69" t="str">
        <f>IF(Correlation!C493="","@9999","@"&amp;Correlation!C493)</f>
        <v>@9999</v>
      </c>
      <c r="D493" s="69" t="str">
        <f>IF(Correlation!D493="","@9999","@"&amp;Correlation!D493)</f>
        <v>@9999</v>
      </c>
      <c r="E493" s="69" t="str">
        <f>IF(Correlation!E493="","@9999","@"&amp;Correlation!E493)</f>
        <v>@04 b</v>
      </c>
      <c r="F493" s="69" t="str">
        <f>IF(Correlation!F493="","@9999","@"&amp;Correlation!F493)</f>
        <v>@83</v>
      </c>
      <c r="G493" s="69" t="str">
        <f>IF(Correlation!G493="","@9999","@"&amp;Correlation!G493)</f>
        <v>@3255.6</v>
      </c>
      <c r="H493" s="69" t="str">
        <f>IF(Correlation!H493="","@9999","@"&amp;Correlation!H493)</f>
        <v>@9999</v>
      </c>
      <c r="I493" s="69" t="str">
        <f>IF(Correlation!I493="","@9999","@"&amp;Correlation!I493)</f>
        <v>@9999</v>
      </c>
      <c r="J493" s="69" t="str">
        <f>IF(Correlation!J493="","@9999","@"&amp;Correlation!J493)</f>
        <v>@9999</v>
      </c>
      <c r="K493" s="69" t="str">
        <f>IF(Correlation!K493="","@9999","@"&amp;Correlation!K493)</f>
        <v>@9999</v>
      </c>
      <c r="L493" s="69" t="str">
        <f>IF(Correlation!L493="","@9999","@"&amp;Correlation!L493)</f>
        <v>@9999</v>
      </c>
      <c r="M493" s="69" t="str">
        <f>IF(Correlation!M493="","@9999","@"&amp;Correlation!M493)</f>
        <v>@9999</v>
      </c>
      <c r="N493" s="69" t="str">
        <f>IF(Correlation!N493="","@9999","@"&amp;Correlation!N493)</f>
        <v>@3349.9</v>
      </c>
    </row>
    <row r="494" spans="1:14">
      <c r="A494" s="69" t="str">
        <f>IF(Correlation!A494="","@9999","@"&amp;Correlation!A494)</f>
        <v>@B</v>
      </c>
      <c r="B494" s="69" t="str">
        <f>IF(Correlation!B494="","@9999","@"&amp;Correlation!B494)</f>
        <v>@9999</v>
      </c>
      <c r="C494" s="69" t="str">
        <f>IF(Correlation!C494="","@9999","@"&amp;Correlation!C494)</f>
        <v>@9999</v>
      </c>
      <c r="D494" s="69" t="str">
        <f>IF(Correlation!D494="","@9999","@"&amp;Correlation!D494)</f>
        <v>@9999</v>
      </c>
      <c r="E494" s="69" t="str">
        <f>IF(Correlation!E494="","@9999","@"&amp;Correlation!E494)</f>
        <v>@04 c</v>
      </c>
      <c r="F494" s="69" t="str">
        <f>IF(Correlation!F494="","@9999","@"&amp;Correlation!F494)</f>
        <v>@86.4</v>
      </c>
      <c r="G494" s="69" t="str">
        <f>IF(Correlation!G494="","@9999","@"&amp;Correlation!G494)</f>
        <v>@3259</v>
      </c>
      <c r="H494" s="69" t="str">
        <f>IF(Correlation!H494="","@9999","@"&amp;Correlation!H494)</f>
        <v>@01 b</v>
      </c>
      <c r="I494" s="69" t="str">
        <f>IF(Correlation!I494="","@9999","@"&amp;Correlation!I494)</f>
        <v>@33.6</v>
      </c>
      <c r="J494" s="69" t="str">
        <f>IF(Correlation!J494="","@9999","@"&amp;Correlation!J494)</f>
        <v>@3246.6</v>
      </c>
      <c r="K494" s="69" t="str">
        <f>IF(Correlation!K494="","@9999","@"&amp;Correlation!K494)</f>
        <v>@9999</v>
      </c>
      <c r="L494" s="69" t="str">
        <f>IF(Correlation!L494="","@9999","@"&amp;Correlation!L494)</f>
        <v>@9999</v>
      </c>
      <c r="M494" s="69" t="str">
        <f>IF(Correlation!M494="","@9999","@"&amp;Correlation!M494)</f>
        <v>@9999</v>
      </c>
      <c r="N494" s="69" t="str">
        <f>IF(Correlation!N494="","@9999","@"&amp;Correlation!N494)</f>
        <v>@3353.3</v>
      </c>
    </row>
    <row r="495" spans="1:14">
      <c r="A495" s="69" t="str">
        <f>IF(Correlation!A495="","@9999","@"&amp;Correlation!A495)</f>
        <v>@B</v>
      </c>
      <c r="B495" s="69" t="str">
        <f>IF(Correlation!B495="","@9999","@"&amp;Correlation!B495)</f>
        <v>@9999</v>
      </c>
      <c r="C495" s="69" t="str">
        <f>IF(Correlation!C495="","@9999","@"&amp;Correlation!C495)</f>
        <v>@9999</v>
      </c>
      <c r="D495" s="69" t="str">
        <f>IF(Correlation!D495="","@9999","@"&amp;Correlation!D495)</f>
        <v>@9999</v>
      </c>
      <c r="E495" s="69" t="str">
        <f>IF(Correlation!E495="","@9999","@"&amp;Correlation!E495)</f>
        <v>@05 a</v>
      </c>
      <c r="F495" s="69" t="str">
        <f>IF(Correlation!F495="","@9999","@"&amp;Correlation!F495)</f>
        <v>@99.3</v>
      </c>
      <c r="G495" s="69" t="str">
        <f>IF(Correlation!G495="","@9999","@"&amp;Correlation!G495)</f>
        <v>@3271.9</v>
      </c>
      <c r="H495" s="69" t="str">
        <f>IF(Correlation!H495="","@9999","@"&amp;Correlation!H495)</f>
        <v>@02 a</v>
      </c>
      <c r="I495" s="69" t="str">
        <f>IF(Correlation!I495="","@9999","@"&amp;Correlation!I495)</f>
        <v>@46.5</v>
      </c>
      <c r="J495" s="69" t="str">
        <f>IF(Correlation!J495="","@9999","@"&amp;Correlation!J495)</f>
        <v>@3259.5</v>
      </c>
      <c r="K495" s="69" t="str">
        <f>IF(Correlation!K495="","@9999","@"&amp;Correlation!K495)</f>
        <v>@9999</v>
      </c>
      <c r="L495" s="69" t="str">
        <f>IF(Correlation!L495="","@9999","@"&amp;Correlation!L495)</f>
        <v>@9999</v>
      </c>
      <c r="M495" s="69" t="str">
        <f>IF(Correlation!M495="","@9999","@"&amp;Correlation!M495)</f>
        <v>@9999</v>
      </c>
      <c r="N495" s="69" t="str">
        <f>IF(Correlation!N495="","@9999","@"&amp;Correlation!N495)</f>
        <v>@3366.2</v>
      </c>
    </row>
    <row r="496" spans="1:14">
      <c r="A496" s="69" t="str">
        <f>IF(Correlation!A496="","@9999","@"&amp;Correlation!A496)</f>
        <v>@B</v>
      </c>
      <c r="B496" s="69" t="str">
        <f>IF(Correlation!B496="","@9999","@"&amp;Correlation!B496)</f>
        <v>@9999</v>
      </c>
      <c r="C496" s="69" t="str">
        <f>IF(Correlation!C496="","@9999","@"&amp;Correlation!C496)</f>
        <v>@9999</v>
      </c>
      <c r="D496" s="69" t="str">
        <f>IF(Correlation!D496="","@9999","@"&amp;Correlation!D496)</f>
        <v>@9999</v>
      </c>
      <c r="E496" s="69" t="str">
        <f>IF(Correlation!E496="","@9999","@"&amp;Correlation!E496)</f>
        <v>@05 b</v>
      </c>
      <c r="F496" s="69" t="str">
        <f>IF(Correlation!F496="","@9999","@"&amp;Correlation!F496)</f>
        <v>@101.8</v>
      </c>
      <c r="G496" s="69" t="str">
        <f>IF(Correlation!G496="","@9999","@"&amp;Correlation!G496)</f>
        <v>@3274.4</v>
      </c>
      <c r="H496" s="69" t="str">
        <f>IF(Correlation!H496="","@9999","@"&amp;Correlation!H496)</f>
        <v>@02 b</v>
      </c>
      <c r="I496" s="69" t="str">
        <f>IF(Correlation!I496="","@9999","@"&amp;Correlation!I496)</f>
        <v>@48.9</v>
      </c>
      <c r="J496" s="69" t="str">
        <f>IF(Correlation!J496="","@9999","@"&amp;Correlation!J496)</f>
        <v>@3261.9</v>
      </c>
      <c r="K496" s="69" t="str">
        <f>IF(Correlation!K496="","@9999","@"&amp;Correlation!K496)</f>
        <v>@9999</v>
      </c>
      <c r="L496" s="69" t="str">
        <f>IF(Correlation!L496="","@9999","@"&amp;Correlation!L496)</f>
        <v>@9999</v>
      </c>
      <c r="M496" s="69" t="str">
        <f>IF(Correlation!M496="","@9999","@"&amp;Correlation!M496)</f>
        <v>@9999</v>
      </c>
      <c r="N496" s="69" t="str">
        <f>IF(Correlation!N496="","@9999","@"&amp;Correlation!N496)</f>
        <v>@3368.7</v>
      </c>
    </row>
    <row r="497" spans="1:14">
      <c r="A497" s="69" t="str">
        <f>IF(Correlation!A497="","@9999","@"&amp;Correlation!A497)</f>
        <v>@B</v>
      </c>
      <c r="B497" s="69" t="str">
        <f>IF(Correlation!B497="","@9999","@"&amp;Correlation!B497)</f>
        <v>@9999</v>
      </c>
      <c r="C497" s="69" t="str">
        <f>IF(Correlation!C497="","@9999","@"&amp;Correlation!C497)</f>
        <v>@9999</v>
      </c>
      <c r="D497" s="69" t="str">
        <f>IF(Correlation!D497="","@9999","@"&amp;Correlation!D497)</f>
        <v>@9999</v>
      </c>
      <c r="E497" s="69" t="str">
        <f>IF(Correlation!E497="","@9999","@"&amp;Correlation!E497)</f>
        <v>@06 a</v>
      </c>
      <c r="F497" s="69" t="str">
        <f>IF(Correlation!F497="","@9999","@"&amp;Correlation!F497)</f>
        <v>@107.2</v>
      </c>
      <c r="G497" s="69" t="str">
        <f>IF(Correlation!G497="","@9999","@"&amp;Correlation!G497)</f>
        <v>@3279.8</v>
      </c>
      <c r="H497" s="69" t="str">
        <f>IF(Correlation!H497="","@9999","@"&amp;Correlation!H497)</f>
        <v>@03 a</v>
      </c>
      <c r="I497" s="69" t="str">
        <f>IF(Correlation!I497="","@9999","@"&amp;Correlation!I497)</f>
        <v>@54.3</v>
      </c>
      <c r="J497" s="69" t="str">
        <f>IF(Correlation!J497="","@9999","@"&amp;Correlation!J497)</f>
        <v>@3267.3</v>
      </c>
      <c r="K497" s="69" t="str">
        <f>IF(Correlation!K497="","@9999","@"&amp;Correlation!K497)</f>
        <v>@9999</v>
      </c>
      <c r="L497" s="69" t="str">
        <f>IF(Correlation!L497="","@9999","@"&amp;Correlation!L497)</f>
        <v>@9999</v>
      </c>
      <c r="M497" s="69" t="str">
        <f>IF(Correlation!M497="","@9999","@"&amp;Correlation!M497)</f>
        <v>@9999</v>
      </c>
      <c r="N497" s="69" t="str">
        <f>IF(Correlation!N497="","@9999","@"&amp;Correlation!N497)</f>
        <v>@3374.1</v>
      </c>
    </row>
    <row r="498" spans="1:14">
      <c r="A498" s="69" t="str">
        <f>IF(Correlation!A498="","@9999","@"&amp;Correlation!A498)</f>
        <v>@B</v>
      </c>
      <c r="B498" s="69" t="str">
        <f>IF(Correlation!B498="","@9999","@"&amp;Correlation!B498)</f>
        <v>@9999</v>
      </c>
      <c r="C498" s="69" t="str">
        <f>IF(Correlation!C498="","@9999","@"&amp;Correlation!C498)</f>
        <v>@9999</v>
      </c>
      <c r="D498" s="69" t="str">
        <f>IF(Correlation!D498="","@9999","@"&amp;Correlation!D498)</f>
        <v>@9999</v>
      </c>
      <c r="E498" s="69" t="str">
        <f>IF(Correlation!E498="","@9999","@"&amp;Correlation!E498)</f>
        <v>@06 b</v>
      </c>
      <c r="F498" s="69" t="str">
        <f>IF(Correlation!F498="","@9999","@"&amp;Correlation!F498)</f>
        <v>@112.1</v>
      </c>
      <c r="G498" s="69" t="str">
        <f>IF(Correlation!G498="","@9999","@"&amp;Correlation!G498)</f>
        <v>@3284.7</v>
      </c>
      <c r="H498" s="69" t="str">
        <f>IF(Correlation!H498="","@9999","@"&amp;Correlation!H498)</f>
        <v>@03 b</v>
      </c>
      <c r="I498" s="69" t="str">
        <f>IF(Correlation!I498="","@9999","@"&amp;Correlation!I498)</f>
        <v>@59.2</v>
      </c>
      <c r="J498" s="69" t="str">
        <f>IF(Correlation!J498="","@9999","@"&amp;Correlation!J498)</f>
        <v>@3272.2</v>
      </c>
      <c r="K498" s="69" t="str">
        <f>IF(Correlation!K498="","@9999","@"&amp;Correlation!K498)</f>
        <v>@9999</v>
      </c>
      <c r="L498" s="69" t="str">
        <f>IF(Correlation!L498="","@9999","@"&amp;Correlation!L498)</f>
        <v>@9999</v>
      </c>
      <c r="M498" s="69" t="str">
        <f>IF(Correlation!M498="","@9999","@"&amp;Correlation!M498)</f>
        <v>@9999</v>
      </c>
      <c r="N498" s="69" t="str">
        <f>IF(Correlation!N498="","@9999","@"&amp;Correlation!N498)</f>
        <v>@3379</v>
      </c>
    </row>
    <row r="499" spans="1:14">
      <c r="A499" s="69" t="str">
        <f>IF(Correlation!A499="","@9999","@"&amp;Correlation!A499)</f>
        <v>@B</v>
      </c>
      <c r="B499" s="69" t="str">
        <f>IF(Correlation!B499="","@9999","@"&amp;Correlation!B499)</f>
        <v>@A-18 top</v>
      </c>
      <c r="C499" s="69" t="str">
        <f>IF(Correlation!C499="","@9999","@"&amp;Correlation!C499)</f>
        <v>@0</v>
      </c>
      <c r="D499" s="69" t="str">
        <f>IF(Correlation!D499="","@9999","@"&amp;Correlation!D499)</f>
        <v>@3283.2</v>
      </c>
      <c r="E499" s="69" t="str">
        <f>IF(Correlation!E499="","@9999","@"&amp;Correlation!E499)</f>
        <v>@9999</v>
      </c>
      <c r="F499" s="69" t="str">
        <f>IF(Correlation!F499="","@9999","@"&amp;Correlation!F499)</f>
        <v>@9999</v>
      </c>
      <c r="G499" s="69" t="str">
        <f>IF(Correlation!G499="","@9999","@"&amp;Correlation!G499)</f>
        <v>@9999</v>
      </c>
      <c r="H499" s="69" t="str">
        <f>IF(Correlation!H499="","@9999","@"&amp;Correlation!H499)</f>
        <v>@9999</v>
      </c>
      <c r="I499" s="69" t="str">
        <f>IF(Correlation!I499="","@9999","@"&amp;Correlation!I499)</f>
        <v>@9999</v>
      </c>
      <c r="J499" s="69" t="str">
        <f>IF(Correlation!J499="","@9999","@"&amp;Correlation!J499)</f>
        <v>@9999</v>
      </c>
      <c r="K499" s="69" t="str">
        <f>IF(Correlation!K499="","@9999","@"&amp;Correlation!K499)</f>
        <v>@9999</v>
      </c>
      <c r="L499" s="69" t="str">
        <f>IF(Correlation!L499="","@9999","@"&amp;Correlation!L499)</f>
        <v>@9999</v>
      </c>
      <c r="M499" s="69" t="str">
        <f>IF(Correlation!M499="","@9999","@"&amp;Correlation!M499)</f>
        <v>@9999</v>
      </c>
      <c r="N499" s="69" t="str">
        <f>IF(Correlation!N499="","@9999","@"&amp;Correlation!N499)</f>
        <v>@9999</v>
      </c>
    </row>
    <row r="500" spans="1:14">
      <c r="A500" s="69" t="str">
        <f>IF(Correlation!A500="","@9999","@"&amp;Correlation!A500)</f>
        <v>@B</v>
      </c>
      <c r="B500" s="69" t="str">
        <f>IF(Correlation!B500="","@9999","@"&amp;Correlation!B500)</f>
        <v>@01 a</v>
      </c>
      <c r="C500" s="69" t="str">
        <f>IF(Correlation!C500="","@9999","@"&amp;Correlation!C500)</f>
        <v>@7.9</v>
      </c>
      <c r="D500" s="69" t="str">
        <f>IF(Correlation!D500="","@9999","@"&amp;Correlation!D500)</f>
        <v>@3291.1</v>
      </c>
      <c r="E500" s="69" t="str">
        <f>IF(Correlation!E500="","@9999","@"&amp;Correlation!E500)</f>
        <v>@07 a</v>
      </c>
      <c r="F500" s="69" t="str">
        <f>IF(Correlation!F500="","@9999","@"&amp;Correlation!F500)</f>
        <v>@122.6</v>
      </c>
      <c r="G500" s="69" t="str">
        <f>IF(Correlation!G500="","@9999","@"&amp;Correlation!G500)</f>
        <v>@3295.2</v>
      </c>
      <c r="H500" s="69" t="str">
        <f>IF(Correlation!H500="","@9999","@"&amp;Correlation!H500)</f>
        <v>@04 a</v>
      </c>
      <c r="I500" s="69" t="str">
        <f>IF(Correlation!I500="","@9999","@"&amp;Correlation!I500)</f>
        <v>@69.8</v>
      </c>
      <c r="J500" s="69" t="str">
        <f>IF(Correlation!J500="","@9999","@"&amp;Correlation!J500)</f>
        <v>@3282.8</v>
      </c>
      <c r="K500" s="69" t="str">
        <f>IF(Correlation!K500="","@9999","@"&amp;Correlation!K500)</f>
        <v>@9999</v>
      </c>
      <c r="L500" s="69" t="str">
        <f>IF(Correlation!L500="","@9999","@"&amp;Correlation!L500)</f>
        <v>@9999</v>
      </c>
      <c r="M500" s="69" t="str">
        <f>IF(Correlation!M500="","@9999","@"&amp;Correlation!M500)</f>
        <v>@9999</v>
      </c>
      <c r="N500" s="69" t="str">
        <f>IF(Correlation!N500="","@9999","@"&amp;Correlation!N500)</f>
        <v>@3389.5</v>
      </c>
    </row>
    <row r="501" spans="1:14">
      <c r="A501" s="69" t="str">
        <f>IF(Correlation!A501="","@9999","@"&amp;Correlation!A501)</f>
        <v>@B</v>
      </c>
      <c r="B501" s="69" t="str">
        <f>IF(Correlation!B501="","@9999","@"&amp;Correlation!B501)</f>
        <v>@01 b</v>
      </c>
      <c r="C501" s="69" t="str">
        <f>IF(Correlation!C501="","@9999","@"&amp;Correlation!C501)</f>
        <v>@9999</v>
      </c>
      <c r="D501" s="69" t="str">
        <f>IF(Correlation!D501="","@9999","@"&amp;Correlation!D501)</f>
        <v>@9999</v>
      </c>
      <c r="E501" s="69" t="str">
        <f>IF(Correlation!E501="","@9999","@"&amp;Correlation!E501)</f>
        <v>@07 b</v>
      </c>
      <c r="F501" s="69" t="str">
        <f>IF(Correlation!F501="","@9999","@"&amp;Correlation!F501)</f>
        <v>@9999</v>
      </c>
      <c r="G501" s="69" t="str">
        <f>IF(Correlation!G501="","@9999","@"&amp;Correlation!G501)</f>
        <v>@9999</v>
      </c>
      <c r="H501" s="69" t="str">
        <f>IF(Correlation!H501="","@9999","@"&amp;Correlation!H501)</f>
        <v>@04 b</v>
      </c>
      <c r="I501" s="69" t="str">
        <f>IF(Correlation!I501="","@9999","@"&amp;Correlation!I501)</f>
        <v>@70.8</v>
      </c>
      <c r="J501" s="69" t="str">
        <f>IF(Correlation!J501="","@9999","@"&amp;Correlation!J501)</f>
        <v>@3283.8</v>
      </c>
      <c r="K501" s="69" t="str">
        <f>IF(Correlation!K501="","@9999","@"&amp;Correlation!K501)</f>
        <v>@9999</v>
      </c>
      <c r="L501" s="69" t="str">
        <f>IF(Correlation!L501="","@9999","@"&amp;Correlation!L501)</f>
        <v>@9999</v>
      </c>
      <c r="M501" s="69" t="str">
        <f>IF(Correlation!M501="","@9999","@"&amp;Correlation!M501)</f>
        <v>@9999</v>
      </c>
      <c r="N501" s="69" t="str">
        <f>IF(Correlation!N501="","@9999","@"&amp;Correlation!N501)</f>
        <v>@9999</v>
      </c>
    </row>
    <row r="502" spans="1:14">
      <c r="A502" s="69" t="str">
        <f>IF(Correlation!A502="","@9999","@"&amp;Correlation!A502)</f>
        <v>@K-034</v>
      </c>
      <c r="B502" s="69" t="str">
        <f>IF(Correlation!B502="","@9999","@"&amp;Correlation!B502)</f>
        <v>@01 c</v>
      </c>
      <c r="C502" s="69" t="str">
        <f>IF(Correlation!C502="","@9999","@"&amp;Correlation!C502)</f>
        <v>@10.6</v>
      </c>
      <c r="D502" s="69" t="str">
        <f>IF(Correlation!D502="","@9999","@"&amp;Correlation!D502)</f>
        <v>@3293.8</v>
      </c>
      <c r="E502" s="69" t="str">
        <f>IF(Correlation!E502="","@9999","@"&amp;Correlation!E502)</f>
        <v>@07 c</v>
      </c>
      <c r="F502" s="69" t="str">
        <f>IF(Correlation!F502="","@9999","@"&amp;Correlation!F502)</f>
        <v>@125.3</v>
      </c>
      <c r="G502" s="69" t="str">
        <f>IF(Correlation!G502="","@9999","@"&amp;Correlation!G502)</f>
        <v>@3297.9</v>
      </c>
      <c r="H502" s="69" t="str">
        <f>IF(Correlation!H502="","@9999","@"&amp;Correlation!H502)</f>
        <v>@04 c</v>
      </c>
      <c r="I502" s="69" t="str">
        <f>IF(Correlation!I502="","@9999","@"&amp;Correlation!I502)</f>
        <v>@72.1</v>
      </c>
      <c r="J502" s="69" t="str">
        <f>IF(Correlation!J502="","@9999","@"&amp;Correlation!J502)</f>
        <v>@3285.1</v>
      </c>
      <c r="K502" s="69" t="str">
        <f>IF(Correlation!K502="","@9999","@"&amp;Correlation!K502)</f>
        <v>@9999</v>
      </c>
      <c r="L502" s="69" t="str">
        <f>IF(Correlation!L502="","@9999","@"&amp;Correlation!L502)</f>
        <v>@9999</v>
      </c>
      <c r="M502" s="69" t="str">
        <f>IF(Correlation!M502="","@9999","@"&amp;Correlation!M502)</f>
        <v>@9999</v>
      </c>
      <c r="N502" s="69" t="str">
        <f>IF(Correlation!N502="","@9999","@"&amp;Correlation!N502)</f>
        <v>@3392.2</v>
      </c>
    </row>
    <row r="503" spans="1:14">
      <c r="A503" s="69" t="str">
        <f>IF(Correlation!A503="","@9999","@"&amp;Correlation!A503)</f>
        <v>@A</v>
      </c>
      <c r="B503" s="69" t="str">
        <f>IF(Correlation!B503="","@9999","@"&amp;Correlation!B503)</f>
        <v>@a a</v>
      </c>
      <c r="C503" s="69" t="str">
        <f>IF(Correlation!C503="","@9999","@"&amp;Correlation!C503)</f>
        <v>@18.6</v>
      </c>
      <c r="D503" s="69" t="str">
        <f>IF(Correlation!D503="","@9999","@"&amp;Correlation!D503)</f>
        <v>@3301.8</v>
      </c>
      <c r="E503" s="69" t="str">
        <f>IF(Correlation!E503="","@9999","@"&amp;Correlation!E503)</f>
        <v>@08 a</v>
      </c>
      <c r="F503" s="69" t="str">
        <f>IF(Correlation!F503="","@9999","@"&amp;Correlation!F503)</f>
        <v>@133.6</v>
      </c>
      <c r="G503" s="69" t="str">
        <f>IF(Correlation!G503="","@9999","@"&amp;Correlation!G503)</f>
        <v>@3306.2</v>
      </c>
      <c r="H503" s="69" t="str">
        <f>IF(Correlation!H503="","@9999","@"&amp;Correlation!H503)</f>
        <v>@05 a</v>
      </c>
      <c r="I503" s="69" t="str">
        <f>IF(Correlation!I503="","@9999","@"&amp;Correlation!I503)</f>
        <v>@80.4</v>
      </c>
      <c r="J503" s="69" t="str">
        <f>IF(Correlation!J503="","@9999","@"&amp;Correlation!J503)</f>
        <v>@3293.4</v>
      </c>
      <c r="K503" s="69" t="str">
        <f>IF(Correlation!K503="","@9999","@"&amp;Correlation!K503)</f>
        <v>@9999</v>
      </c>
      <c r="L503" s="69" t="str">
        <f>IF(Correlation!L503="","@9999","@"&amp;Correlation!L503)</f>
        <v>@9999</v>
      </c>
      <c r="M503" s="69" t="str">
        <f>IF(Correlation!M503="","@9999","@"&amp;Correlation!M503)</f>
        <v>@9999</v>
      </c>
      <c r="N503" s="69" t="str">
        <f>IF(Correlation!N503="","@9999","@"&amp;Correlation!N503)</f>
        <v>@3400.2</v>
      </c>
    </row>
    <row r="504" spans="1:14">
      <c r="A504" s="69" t="str">
        <f>IF(Correlation!A504="","@9999","@"&amp;Correlation!A504)</f>
        <v>@A</v>
      </c>
      <c r="B504" s="69" t="str">
        <f>IF(Correlation!B504="","@9999","@"&amp;Correlation!B504)</f>
        <v>@b a</v>
      </c>
      <c r="C504" s="69" t="str">
        <f>IF(Correlation!C504="","@9999","@"&amp;Correlation!C504)</f>
        <v>@21.7</v>
      </c>
      <c r="D504" s="69" t="str">
        <f>IF(Correlation!D504="","@9999","@"&amp;Correlation!D504)</f>
        <v>@3304.9</v>
      </c>
      <c r="E504" s="69" t="str">
        <f>IF(Correlation!E504="","@9999","@"&amp;Correlation!E504)</f>
        <v>@08 b</v>
      </c>
      <c r="F504" s="69" t="str">
        <f>IF(Correlation!F504="","@9999","@"&amp;Correlation!F504)</f>
        <v>@136.9</v>
      </c>
      <c r="G504" s="69" t="str">
        <f>IF(Correlation!G504="","@9999","@"&amp;Correlation!G504)</f>
        <v>@3309.5</v>
      </c>
      <c r="H504" s="69" t="str">
        <f>IF(Correlation!H504="","@9999","@"&amp;Correlation!H504)</f>
        <v>@05 b</v>
      </c>
      <c r="I504" s="69" t="str">
        <f>IF(Correlation!I504="","@9999","@"&amp;Correlation!I504)</f>
        <v>@83.7</v>
      </c>
      <c r="J504" s="69" t="str">
        <f>IF(Correlation!J504="","@9999","@"&amp;Correlation!J504)</f>
        <v>@3296.7</v>
      </c>
      <c r="K504" s="69" t="str">
        <f>IF(Correlation!K504="","@9999","@"&amp;Correlation!K504)</f>
        <v>@9999</v>
      </c>
      <c r="L504" s="69" t="str">
        <f>IF(Correlation!L504="","@9999","@"&amp;Correlation!L504)</f>
        <v>@9999</v>
      </c>
      <c r="M504" s="69" t="str">
        <f>IF(Correlation!M504="","@9999","@"&amp;Correlation!M504)</f>
        <v>@9999</v>
      </c>
      <c r="N504" s="69" t="str">
        <f>IF(Correlation!N504="","@9999","@"&amp;Correlation!N504)</f>
        <v>@3403.3</v>
      </c>
    </row>
    <row r="505" spans="1:14">
      <c r="A505" s="69" t="str">
        <f>IF(Correlation!A505="","@9999","@"&amp;Correlation!A505)</f>
        <v>@A</v>
      </c>
      <c r="B505" s="69" t="str">
        <f>IF(Correlation!B505="","@9999","@"&amp;Correlation!B505)</f>
        <v>@9999</v>
      </c>
      <c r="C505" s="69" t="str">
        <f>IF(Correlation!C505="","@9999","@"&amp;Correlation!C505)</f>
        <v>@9999</v>
      </c>
      <c r="D505" s="69" t="str">
        <f>IF(Correlation!D505="","@9999","@"&amp;Correlation!D505)</f>
        <v>@9999</v>
      </c>
      <c r="E505" s="69" t="str">
        <f>IF(Correlation!E505="","@9999","@"&amp;Correlation!E505)</f>
        <v>@9999</v>
      </c>
      <c r="F505" s="69" t="str">
        <f>IF(Correlation!F505="","@9999","@"&amp;Correlation!F505)</f>
        <v>@9999</v>
      </c>
      <c r="G505" s="69" t="str">
        <f>IF(Correlation!G505="","@9999","@"&amp;Correlation!G505)</f>
        <v>@9999</v>
      </c>
      <c r="H505" s="69" t="str">
        <f>IF(Correlation!H505="","@9999","@"&amp;Correlation!H505)</f>
        <v>@C-14 bottom</v>
      </c>
      <c r="I505" s="69" t="str">
        <f>IF(Correlation!I505="","@9999","@"&amp;Correlation!I505)</f>
        <v>@87</v>
      </c>
      <c r="J505" s="69" t="str">
        <f>IF(Correlation!J505="","@9999","@"&amp;Correlation!J505)</f>
        <v>@3300</v>
      </c>
      <c r="K505" s="69" t="str">
        <f>IF(Correlation!K505="","@9999","@"&amp;Correlation!K505)</f>
        <v>@9999</v>
      </c>
      <c r="L505" s="69" t="str">
        <f>IF(Correlation!L505="","@9999","@"&amp;Correlation!L505)</f>
        <v>@9999</v>
      </c>
      <c r="M505" s="69" t="str">
        <f>IF(Correlation!M505="","@9999","@"&amp;Correlation!M505)</f>
        <v>@9999</v>
      </c>
      <c r="N505" s="69" t="str">
        <f>IF(Correlation!N505="","@9999","@"&amp;Correlation!N505)</f>
        <v>@9999</v>
      </c>
    </row>
    <row r="506" spans="1:14">
      <c r="A506" s="69" t="str">
        <f>IF(Correlation!A506="","@9999","@"&amp;Correlation!A506)</f>
        <v>@A</v>
      </c>
      <c r="B506" s="69" t="str">
        <f>IF(Correlation!B506="","@9999","@"&amp;Correlation!B506)</f>
        <v>@9999</v>
      </c>
      <c r="C506" s="69" t="str">
        <f>IF(Correlation!C506="","@9999","@"&amp;Correlation!C506)</f>
        <v>@9999</v>
      </c>
      <c r="D506" s="69" t="str">
        <f>IF(Correlation!D506="","@9999","@"&amp;Correlation!D506)</f>
        <v>@9999</v>
      </c>
      <c r="E506" s="69" t="str">
        <f>IF(Correlation!E506="","@9999","@"&amp;Correlation!E506)</f>
        <v>@B-17 bottom</v>
      </c>
      <c r="F506" s="69" t="str">
        <f>IF(Correlation!F506="","@9999","@"&amp;Correlation!F506)</f>
        <v>@147.4</v>
      </c>
      <c r="G506" s="69" t="str">
        <f>IF(Correlation!G506="","@9999","@"&amp;Correlation!G506)</f>
        <v>@3320</v>
      </c>
      <c r="H506" s="69" t="str">
        <f>IF(Correlation!H506="","@9999","@"&amp;Correlation!H506)</f>
        <v>@9999</v>
      </c>
      <c r="I506" s="69" t="str">
        <f>IF(Correlation!I506="","@9999","@"&amp;Correlation!I506)</f>
        <v>@9999</v>
      </c>
      <c r="J506" s="69" t="str">
        <f>IF(Correlation!J506="","@9999","@"&amp;Correlation!J506)</f>
        <v>@9999</v>
      </c>
      <c r="K506" s="69" t="str">
        <f>IF(Correlation!K506="","@9999","@"&amp;Correlation!K506)</f>
        <v>@9999</v>
      </c>
      <c r="L506" s="69" t="str">
        <f>IF(Correlation!L506="","@9999","@"&amp;Correlation!L506)</f>
        <v>@9999</v>
      </c>
      <c r="M506" s="69" t="str">
        <f>IF(Correlation!M506="","@9999","@"&amp;Correlation!M506)</f>
        <v>@9999</v>
      </c>
      <c r="N506" s="69" t="str">
        <f>IF(Correlation!N506="","@9999","@"&amp;Correlation!N506)</f>
        <v>@9999</v>
      </c>
    </row>
    <row r="507" spans="1:14">
      <c r="A507" s="69" t="str">
        <f>IF(Correlation!A507="","@9999","@"&amp;Correlation!A507)</f>
        <v>@A</v>
      </c>
      <c r="B507" s="69" t="str">
        <f>IF(Correlation!B507="","@9999","@"&amp;Correlation!B507)</f>
        <v>@02 a</v>
      </c>
      <c r="C507" s="69" t="str">
        <f>IF(Correlation!C507="","@9999","@"&amp;Correlation!C507)</f>
        <v>@41.6</v>
      </c>
      <c r="D507" s="69" t="str">
        <f>IF(Correlation!D507="","@9999","@"&amp;Correlation!D507)</f>
        <v>@3324.8</v>
      </c>
      <c r="E507" s="69" t="str">
        <f>IF(Correlation!E507="","@9999","@"&amp;Correlation!E507)</f>
        <v>@9999</v>
      </c>
      <c r="F507" s="69" t="str">
        <f>IF(Correlation!F507="","@9999","@"&amp;Correlation!F507)</f>
        <v>@9999</v>
      </c>
      <c r="G507" s="69" t="str">
        <f>IF(Correlation!G507="","@9999","@"&amp;Correlation!G507)</f>
        <v>@9999</v>
      </c>
      <c r="H507" s="69" t="str">
        <f>IF(Correlation!H507="","@9999","@"&amp;Correlation!H507)</f>
        <v>@9999</v>
      </c>
      <c r="I507" s="69" t="str">
        <f>IF(Correlation!I507="","@9999","@"&amp;Correlation!I507)</f>
        <v>@9999</v>
      </c>
      <c r="J507" s="69" t="str">
        <f>IF(Correlation!J507="","@9999","@"&amp;Correlation!J507)</f>
        <v>@9999</v>
      </c>
      <c r="K507" s="69" t="str">
        <f>IF(Correlation!K507="","@9999","@"&amp;Correlation!K507)</f>
        <v>@9999</v>
      </c>
      <c r="L507" s="69" t="str">
        <f>IF(Correlation!L507="","@9999","@"&amp;Correlation!L507)</f>
        <v>@9999</v>
      </c>
      <c r="M507" s="69" t="str">
        <f>IF(Correlation!M507="","@9999","@"&amp;Correlation!M507)</f>
        <v>@9999</v>
      </c>
      <c r="N507" s="69" t="str">
        <f>IF(Correlation!N507="","@9999","@"&amp;Correlation!N507)</f>
        <v>@3423.2</v>
      </c>
    </row>
    <row r="508" spans="1:14">
      <c r="A508" s="69" t="str">
        <f>IF(Correlation!A508="","@9999","@"&amp;Correlation!A508)</f>
        <v>@A</v>
      </c>
      <c r="B508" s="69" t="str">
        <f>IF(Correlation!B508="","@9999","@"&amp;Correlation!B508)</f>
        <v>@02 b</v>
      </c>
      <c r="C508" s="69" t="str">
        <f>IF(Correlation!C508="","@9999","@"&amp;Correlation!C508)</f>
        <v>@48.9</v>
      </c>
      <c r="D508" s="69" t="str">
        <f>IF(Correlation!D508="","@9999","@"&amp;Correlation!D508)</f>
        <v>@3332.1</v>
      </c>
      <c r="E508" s="69" t="str">
        <f>IF(Correlation!E508="","@9999","@"&amp;Correlation!E508)</f>
        <v>@9999</v>
      </c>
      <c r="F508" s="69" t="str">
        <f>IF(Correlation!F508="","@9999","@"&amp;Correlation!F508)</f>
        <v>@9999</v>
      </c>
      <c r="G508" s="69" t="str">
        <f>IF(Correlation!G508="","@9999","@"&amp;Correlation!G508)</f>
        <v>@9999</v>
      </c>
      <c r="H508" s="69" t="str">
        <f>IF(Correlation!H508="","@9999","@"&amp;Correlation!H508)</f>
        <v>@9999</v>
      </c>
      <c r="I508" s="69" t="str">
        <f>IF(Correlation!I508="","@9999","@"&amp;Correlation!I508)</f>
        <v>@9999</v>
      </c>
      <c r="J508" s="69" t="str">
        <f>IF(Correlation!J508="","@9999","@"&amp;Correlation!J508)</f>
        <v>@9999</v>
      </c>
      <c r="K508" s="69" t="str">
        <f>IF(Correlation!K508="","@9999","@"&amp;Correlation!K508)</f>
        <v>@9999</v>
      </c>
      <c r="L508" s="69" t="str">
        <f>IF(Correlation!L508="","@9999","@"&amp;Correlation!L508)</f>
        <v>@9999</v>
      </c>
      <c r="M508" s="69" t="str">
        <f>IF(Correlation!M508="","@9999","@"&amp;Correlation!M508)</f>
        <v>@9999</v>
      </c>
      <c r="N508" s="69" t="str">
        <f>IF(Correlation!N508="","@9999","@"&amp;Correlation!N508)</f>
        <v>@3430.5</v>
      </c>
    </row>
    <row r="509" spans="1:14">
      <c r="A509" s="69" t="str">
        <f>IF(Correlation!A509="","@9999","@"&amp;Correlation!A509)</f>
        <v>@A</v>
      </c>
      <c r="B509" s="69" t="str">
        <f>IF(Correlation!B509="","@9999","@"&amp;Correlation!B509)</f>
        <v>@9999</v>
      </c>
      <c r="C509" s="69" t="str">
        <f>IF(Correlation!C509="","@9999","@"&amp;Correlation!C509)</f>
        <v>@9999</v>
      </c>
      <c r="D509" s="69" t="str">
        <f>IF(Correlation!D509="","@9999","@"&amp;Correlation!D509)</f>
        <v>@9999</v>
      </c>
      <c r="E509" s="69" t="str">
        <f>IF(Correlation!E509="","@9999","@"&amp;Correlation!E509)</f>
        <v>@B-18 top</v>
      </c>
      <c r="F509" s="69" t="str">
        <f>IF(Correlation!F509="","@9999","@"&amp;Correlation!F509)</f>
        <v>@0</v>
      </c>
      <c r="G509" s="69" t="str">
        <f>IF(Correlation!G509="","@9999","@"&amp;Correlation!G509)</f>
        <v>@3349.1</v>
      </c>
      <c r="H509" s="69" t="str">
        <f>IF(Correlation!H509="","@9999","@"&amp;Correlation!H509)</f>
        <v>@9999</v>
      </c>
      <c r="I509" s="69" t="str">
        <f>IF(Correlation!I509="","@9999","@"&amp;Correlation!I509)</f>
        <v>@9999</v>
      </c>
      <c r="J509" s="69" t="str">
        <f>IF(Correlation!J509="","@9999","@"&amp;Correlation!J509)</f>
        <v>@9999</v>
      </c>
      <c r="K509" s="69" t="str">
        <f>IF(Correlation!K509="","@9999","@"&amp;Correlation!K509)</f>
        <v>@9999</v>
      </c>
      <c r="L509" s="69" t="str">
        <f>IF(Correlation!L509="","@9999","@"&amp;Correlation!L509)</f>
        <v>@9999</v>
      </c>
      <c r="M509" s="69" t="str">
        <f>IF(Correlation!M509="","@9999","@"&amp;Correlation!M509)</f>
        <v>@9999</v>
      </c>
      <c r="N509" s="69" t="str">
        <f>IF(Correlation!N509="","@9999","@"&amp;Correlation!N509)</f>
        <v>@9999</v>
      </c>
    </row>
    <row r="510" spans="1:14">
      <c r="A510" s="69" t="str">
        <f>IF(Correlation!A510="","@9999","@"&amp;Correlation!A510)</f>
        <v>@A</v>
      </c>
      <c r="B510" s="69" t="str">
        <f>IF(Correlation!B510="","@9999","@"&amp;Correlation!B510)</f>
        <v>@03 a</v>
      </c>
      <c r="C510" s="69" t="str">
        <f>IF(Correlation!C510="","@9999","@"&amp;Correlation!C510)</f>
        <v>@9999</v>
      </c>
      <c r="D510" s="69" t="str">
        <f>IF(Correlation!D510="","@9999","@"&amp;Correlation!D510)</f>
        <v>@9999</v>
      </c>
      <c r="E510" s="69" t="str">
        <f>IF(Correlation!E510="","@9999","@"&amp;Correlation!E510)</f>
        <v>@9999</v>
      </c>
      <c r="F510" s="69" t="str">
        <f>IF(Correlation!F510="","@9999","@"&amp;Correlation!F510)</f>
        <v>@9999</v>
      </c>
      <c r="G510" s="69" t="str">
        <f>IF(Correlation!G510="","@9999","@"&amp;Correlation!G510)</f>
        <v>@9999</v>
      </c>
      <c r="H510" s="69" t="str">
        <f>IF(Correlation!H510="","@9999","@"&amp;Correlation!H510)</f>
        <v>@9999</v>
      </c>
      <c r="I510" s="69" t="str">
        <f>IF(Correlation!I510="","@9999","@"&amp;Correlation!I510)</f>
        <v>@9999</v>
      </c>
      <c r="J510" s="69" t="str">
        <f>IF(Correlation!J510="","@9999","@"&amp;Correlation!J510)</f>
        <v>@9999</v>
      </c>
      <c r="K510" s="69" t="str">
        <f>IF(Correlation!K510="","@9999","@"&amp;Correlation!K510)</f>
        <v>@9999</v>
      </c>
      <c r="L510" s="69" t="str">
        <f>IF(Correlation!L510="","@9999","@"&amp;Correlation!L510)</f>
        <v>@9999</v>
      </c>
      <c r="M510" s="69" t="str">
        <f>IF(Correlation!M510="","@9999","@"&amp;Correlation!M510)</f>
        <v>@9999</v>
      </c>
      <c r="N510" s="69" t="str">
        <f>IF(Correlation!N510="","@9999","@"&amp;Correlation!N510)</f>
        <v>@9999</v>
      </c>
    </row>
    <row r="511" spans="1:14">
      <c r="A511" s="69" t="str">
        <f>IF(Correlation!A511="","@9999","@"&amp;Correlation!A511)</f>
        <v>@A</v>
      </c>
      <c r="B511" s="69" t="str">
        <f>IF(Correlation!B511="","@9999","@"&amp;Correlation!B511)</f>
        <v>@03 b</v>
      </c>
      <c r="C511" s="69" t="str">
        <f>IF(Correlation!C511="","@9999","@"&amp;Correlation!C511)</f>
        <v>@72.7</v>
      </c>
      <c r="D511" s="69" t="str">
        <f>IF(Correlation!D511="","@9999","@"&amp;Correlation!D511)</f>
        <v>@3355.9</v>
      </c>
      <c r="E511" s="69" t="str">
        <f>IF(Correlation!E511="","@9999","@"&amp;Correlation!E511)</f>
        <v>@9999</v>
      </c>
      <c r="F511" s="69" t="str">
        <f>IF(Correlation!F511="","@9999","@"&amp;Correlation!F511)</f>
        <v>@9999</v>
      </c>
      <c r="G511" s="69" t="str">
        <f>IF(Correlation!G511="","@9999","@"&amp;Correlation!G511)</f>
        <v>@9999</v>
      </c>
      <c r="H511" s="69" t="str">
        <f>IF(Correlation!H511="","@9999","@"&amp;Correlation!H511)</f>
        <v>@9999</v>
      </c>
      <c r="I511" s="69" t="str">
        <f>IF(Correlation!I511="","@9999","@"&amp;Correlation!I511)</f>
        <v>@9999</v>
      </c>
      <c r="J511" s="69" t="str">
        <f>IF(Correlation!J511="","@9999","@"&amp;Correlation!J511)</f>
        <v>@9999</v>
      </c>
      <c r="K511" s="69" t="str">
        <f>IF(Correlation!K511="","@9999","@"&amp;Correlation!K511)</f>
        <v>@9999</v>
      </c>
      <c r="L511" s="69" t="str">
        <f>IF(Correlation!L511="","@9999","@"&amp;Correlation!L511)</f>
        <v>@9999</v>
      </c>
      <c r="M511" s="69" t="str">
        <f>IF(Correlation!M511="","@9999","@"&amp;Correlation!M511)</f>
        <v>@9999</v>
      </c>
      <c r="N511" s="69" t="str">
        <f>IF(Correlation!N511="","@9999","@"&amp;Correlation!N511)</f>
        <v>@3454.3</v>
      </c>
    </row>
    <row r="512" spans="1:14">
      <c r="A512" s="69" t="str">
        <f>IF(Correlation!A512="","@9999","@"&amp;Correlation!A512)</f>
        <v>@K-035</v>
      </c>
      <c r="B512" s="69" t="str">
        <f>IF(Correlation!B512="","@9999","@"&amp;Correlation!B512)</f>
        <v>@a b</v>
      </c>
      <c r="C512" s="69" t="str">
        <f>IF(Correlation!C512="","@9999","@"&amp;Correlation!C512)</f>
        <v>@81.2</v>
      </c>
      <c r="D512" s="69" t="str">
        <f>IF(Correlation!D512="","@9999","@"&amp;Correlation!D512)</f>
        <v>@3364.4</v>
      </c>
      <c r="E512" s="69" t="str">
        <f>IF(Correlation!E512="","@9999","@"&amp;Correlation!E512)</f>
        <v>@01</v>
      </c>
      <c r="F512" s="69" t="str">
        <f>IF(Correlation!F512="","@9999","@"&amp;Correlation!F512)</f>
        <v>@17</v>
      </c>
      <c r="G512" s="69" t="str">
        <f>IF(Correlation!G512="","@9999","@"&amp;Correlation!G512)</f>
        <v>@3366.1</v>
      </c>
      <c r="H512" s="69" t="str">
        <f>IF(Correlation!H512="","@9999","@"&amp;Correlation!H512)</f>
        <v>@9999</v>
      </c>
      <c r="I512" s="69" t="str">
        <f>IF(Correlation!I512="","@9999","@"&amp;Correlation!I512)</f>
        <v>@9999</v>
      </c>
      <c r="J512" s="69" t="str">
        <f>IF(Correlation!J512="","@9999","@"&amp;Correlation!J512)</f>
        <v>@9999</v>
      </c>
      <c r="K512" s="69" t="str">
        <f>IF(Correlation!K512="","@9999","@"&amp;Correlation!K512)</f>
        <v>@9999</v>
      </c>
      <c r="L512" s="69" t="str">
        <f>IF(Correlation!L512="","@9999","@"&amp;Correlation!L512)</f>
        <v>@9999</v>
      </c>
      <c r="M512" s="69" t="str">
        <f>IF(Correlation!M512="","@9999","@"&amp;Correlation!M512)</f>
        <v>@9999</v>
      </c>
      <c r="N512" s="69" t="str">
        <f>IF(Correlation!N512="","@9999","@"&amp;Correlation!N512)</f>
        <v>@3462.8</v>
      </c>
    </row>
    <row r="513" spans="1:14">
      <c r="A513" s="69" t="str">
        <f>IF(Correlation!A513="","@9999","@"&amp;Correlation!A513)</f>
        <v>@B</v>
      </c>
      <c r="B513" s="69" t="str">
        <f>IF(Correlation!B513="","@9999","@"&amp;Correlation!B513)</f>
        <v>@b b</v>
      </c>
      <c r="C513" s="69" t="str">
        <f>IF(Correlation!C513="","@9999","@"&amp;Correlation!C513)</f>
        <v>@9999</v>
      </c>
      <c r="D513" s="69" t="str">
        <f>IF(Correlation!D513="","@9999","@"&amp;Correlation!D513)</f>
        <v>@9999</v>
      </c>
      <c r="E513" s="69" t="str">
        <f>IF(Correlation!E513="","@9999","@"&amp;Correlation!E513)</f>
        <v>@02</v>
      </c>
      <c r="F513" s="69" t="str">
        <f>IF(Correlation!F513="","@9999","@"&amp;Correlation!F513)</f>
        <v>@22.8</v>
      </c>
      <c r="G513" s="69" t="str">
        <f>IF(Correlation!G513="","@9999","@"&amp;Correlation!G513)</f>
        <v>@3371.9</v>
      </c>
      <c r="H513" s="69" t="str">
        <f>IF(Correlation!H513="","@9999","@"&amp;Correlation!H513)</f>
        <v>@9999</v>
      </c>
      <c r="I513" s="69" t="str">
        <f>IF(Correlation!I513="","@9999","@"&amp;Correlation!I513)</f>
        <v>@9999</v>
      </c>
      <c r="J513" s="69" t="str">
        <f>IF(Correlation!J513="","@9999","@"&amp;Correlation!J513)</f>
        <v>@9999</v>
      </c>
      <c r="K513" s="69" t="str">
        <f>IF(Correlation!K513="","@9999","@"&amp;Correlation!K513)</f>
        <v>@9999</v>
      </c>
      <c r="L513" s="69" t="str">
        <f>IF(Correlation!L513="","@9999","@"&amp;Correlation!L513)</f>
        <v>@9999</v>
      </c>
      <c r="M513" s="69" t="str">
        <f>IF(Correlation!M513="","@9999","@"&amp;Correlation!M513)</f>
        <v>@9999</v>
      </c>
      <c r="N513" s="69" t="str">
        <f>IF(Correlation!N513="","@9999","@"&amp;Correlation!N513)</f>
        <v>@3468.6</v>
      </c>
    </row>
    <row r="514" spans="1:14">
      <c r="A514" s="69" t="str">
        <f>IF(Correlation!A514="","@9999","@"&amp;Correlation!A514)</f>
        <v>@B</v>
      </c>
      <c r="B514" s="69" t="str">
        <f>IF(Correlation!B514="","@9999","@"&amp;Correlation!B514)</f>
        <v>@04 a</v>
      </c>
      <c r="C514" s="69" t="str">
        <f>IF(Correlation!C514="","@9999","@"&amp;Correlation!C514)</f>
        <v>@91.7</v>
      </c>
      <c r="D514" s="69" t="str">
        <f>IF(Correlation!D514="","@9999","@"&amp;Correlation!D514)</f>
        <v>@3374.9</v>
      </c>
      <c r="E514" s="69" t="str">
        <f>IF(Correlation!E514="","@9999","@"&amp;Correlation!E514)</f>
        <v>@9999</v>
      </c>
      <c r="F514" s="69" t="str">
        <f>IF(Correlation!F514="","@9999","@"&amp;Correlation!F514)</f>
        <v>@9999</v>
      </c>
      <c r="G514" s="69" t="str">
        <f>IF(Correlation!G514="","@9999","@"&amp;Correlation!G514)</f>
        <v>@9999</v>
      </c>
      <c r="H514" s="69" t="str">
        <f>IF(Correlation!H514="","@9999","@"&amp;Correlation!H514)</f>
        <v>@9999</v>
      </c>
      <c r="I514" s="69" t="str">
        <f>IF(Correlation!I514="","@9999","@"&amp;Correlation!I514)</f>
        <v>@9999</v>
      </c>
      <c r="J514" s="69" t="str">
        <f>IF(Correlation!J514="","@9999","@"&amp;Correlation!J514)</f>
        <v>@9999</v>
      </c>
      <c r="K514" s="69" t="str">
        <f>IF(Correlation!K514="","@9999","@"&amp;Correlation!K514)</f>
        <v>@9999</v>
      </c>
      <c r="L514" s="69" t="str">
        <f>IF(Correlation!L514="","@9999","@"&amp;Correlation!L514)</f>
        <v>@9999</v>
      </c>
      <c r="M514" s="69" t="str">
        <f>IF(Correlation!M514="","@9999","@"&amp;Correlation!M514)</f>
        <v>@9999</v>
      </c>
      <c r="N514" s="69" t="str">
        <f>IF(Correlation!N514="","@9999","@"&amp;Correlation!N514)</f>
        <v>@9999</v>
      </c>
    </row>
    <row r="515" spans="1:14">
      <c r="A515" s="69" t="str">
        <f>IF(Correlation!A515="","@9999","@"&amp;Correlation!A515)</f>
        <v>@B</v>
      </c>
      <c r="B515" s="69" t="str">
        <f>IF(Correlation!B515="","@9999","@"&amp;Correlation!B515)</f>
        <v>@04 b</v>
      </c>
      <c r="C515" s="69" t="str">
        <f>IF(Correlation!C515="","@9999","@"&amp;Correlation!C515)</f>
        <v>@9999</v>
      </c>
      <c r="D515" s="69" t="str">
        <f>IF(Correlation!D515="","@9999","@"&amp;Correlation!D515)</f>
        <v>@9999</v>
      </c>
      <c r="E515" s="69" t="str">
        <f>IF(Correlation!E515="","@9999","@"&amp;Correlation!E515)</f>
        <v>@9999</v>
      </c>
      <c r="F515" s="69" t="str">
        <f>IF(Correlation!F515="","@9999","@"&amp;Correlation!F515)</f>
        <v>@9999</v>
      </c>
      <c r="G515" s="69" t="str">
        <f>IF(Correlation!G515="","@9999","@"&amp;Correlation!G515)</f>
        <v>@9999</v>
      </c>
      <c r="H515" s="69" t="str">
        <f>IF(Correlation!H515="","@9999","@"&amp;Correlation!H515)</f>
        <v>@9999</v>
      </c>
      <c r="I515" s="69" t="str">
        <f>IF(Correlation!I515="","@9999","@"&amp;Correlation!I515)</f>
        <v>@9999</v>
      </c>
      <c r="J515" s="69" t="str">
        <f>IF(Correlation!J515="","@9999","@"&amp;Correlation!J515)</f>
        <v>@9999</v>
      </c>
      <c r="K515" s="69" t="str">
        <f>IF(Correlation!K515="","@9999","@"&amp;Correlation!K515)</f>
        <v>@9999</v>
      </c>
      <c r="L515" s="69" t="str">
        <f>IF(Correlation!L515="","@9999","@"&amp;Correlation!L515)</f>
        <v>@9999</v>
      </c>
      <c r="M515" s="69" t="str">
        <f>IF(Correlation!M515="","@9999","@"&amp;Correlation!M515)</f>
        <v>@9999</v>
      </c>
      <c r="N515" s="69" t="str">
        <f>IF(Correlation!N515="","@9999","@"&amp;Correlation!N515)</f>
        <v>@9999</v>
      </c>
    </row>
    <row r="516" spans="1:14">
      <c r="A516" s="69" t="str">
        <f>IF(Correlation!A516="","@9999","@"&amp;Correlation!A516)</f>
        <v>@B</v>
      </c>
      <c r="B516" s="69" t="str">
        <f>IF(Correlation!B516="","@9999","@"&amp;Correlation!B516)</f>
        <v>@04 c</v>
      </c>
      <c r="C516" s="69" t="str">
        <f>IF(Correlation!C516="","@9999","@"&amp;Correlation!C516)</f>
        <v>@9999</v>
      </c>
      <c r="D516" s="69" t="str">
        <f>IF(Correlation!D516="","@9999","@"&amp;Correlation!D516)</f>
        <v>@9999</v>
      </c>
      <c r="E516" s="69" t="str">
        <f>IF(Correlation!E516="","@9999","@"&amp;Correlation!E516)</f>
        <v>@9999</v>
      </c>
      <c r="F516" s="69" t="str">
        <f>IF(Correlation!F516="","@9999","@"&amp;Correlation!F516)</f>
        <v>@9999</v>
      </c>
      <c r="G516" s="69" t="str">
        <f>IF(Correlation!G516="","@9999","@"&amp;Correlation!G516)</f>
        <v>@9999</v>
      </c>
      <c r="H516" s="69" t="str">
        <f>IF(Correlation!H516="","@9999","@"&amp;Correlation!H516)</f>
        <v>@9999</v>
      </c>
      <c r="I516" s="69" t="str">
        <f>IF(Correlation!I516="","@9999","@"&amp;Correlation!I516)</f>
        <v>@9999</v>
      </c>
      <c r="J516" s="69" t="str">
        <f>IF(Correlation!J516="","@9999","@"&amp;Correlation!J516)</f>
        <v>@9999</v>
      </c>
      <c r="K516" s="69" t="str">
        <f>IF(Correlation!K516="","@9999","@"&amp;Correlation!K516)</f>
        <v>@9999</v>
      </c>
      <c r="L516" s="69" t="str">
        <f>IF(Correlation!L516="","@9999","@"&amp;Correlation!L516)</f>
        <v>@9999</v>
      </c>
      <c r="M516" s="69" t="str">
        <f>IF(Correlation!M516="","@9999","@"&amp;Correlation!M516)</f>
        <v>@9999</v>
      </c>
      <c r="N516" s="69" t="str">
        <f>IF(Correlation!N516="","@9999","@"&amp;Correlation!N516)</f>
        <v>@9999</v>
      </c>
    </row>
    <row r="517" spans="1:14">
      <c r="A517" s="69" t="str">
        <f>IF(Correlation!A517="","@9999","@"&amp;Correlation!A517)</f>
        <v>@B</v>
      </c>
      <c r="B517" s="69" t="str">
        <f>IF(Correlation!B517="","@9999","@"&amp;Correlation!B517)</f>
        <v>@A-18 bottom</v>
      </c>
      <c r="C517" s="69" t="str">
        <f>IF(Correlation!C517="","@9999","@"&amp;Correlation!C517)</f>
        <v>@96.8</v>
      </c>
      <c r="D517" s="69" t="str">
        <f>IF(Correlation!D517="","@9999","@"&amp;Correlation!D517)</f>
        <v>@3380</v>
      </c>
      <c r="E517" s="69" t="str">
        <f>IF(Correlation!E517="","@9999","@"&amp;Correlation!E517)</f>
        <v>@9999</v>
      </c>
      <c r="F517" s="69" t="str">
        <f>IF(Correlation!F517="","@9999","@"&amp;Correlation!F517)</f>
        <v>@9999</v>
      </c>
      <c r="G517" s="69" t="str">
        <f>IF(Correlation!G517="","@9999","@"&amp;Correlation!G517)</f>
        <v>@9999</v>
      </c>
      <c r="H517" s="69" t="str">
        <f>IF(Correlation!H517="","@9999","@"&amp;Correlation!H517)</f>
        <v>@9999</v>
      </c>
      <c r="I517" s="69" t="str">
        <f>IF(Correlation!I517="","@9999","@"&amp;Correlation!I517)</f>
        <v>@9999</v>
      </c>
      <c r="J517" s="69" t="str">
        <f>IF(Correlation!J517="","@9999","@"&amp;Correlation!J517)</f>
        <v>@9999</v>
      </c>
      <c r="K517" s="69" t="str">
        <f>IF(Correlation!K517="","@9999","@"&amp;Correlation!K517)</f>
        <v>@9999</v>
      </c>
      <c r="L517" s="69" t="str">
        <f>IF(Correlation!L517="","@9999","@"&amp;Correlation!L517)</f>
        <v>@9999</v>
      </c>
      <c r="M517" s="69" t="str">
        <f>IF(Correlation!M517="","@9999","@"&amp;Correlation!M517)</f>
        <v>@9999</v>
      </c>
      <c r="N517" s="69" t="str">
        <f>IF(Correlation!N517="","@9999","@"&amp;Correlation!N517)</f>
        <v>@9999</v>
      </c>
    </row>
    <row r="518" spans="1:14">
      <c r="A518" s="69" t="str">
        <f>IF(Correlation!A518="","@9999","@"&amp;Correlation!A518)</f>
        <v>@B</v>
      </c>
      <c r="B518" s="69" t="str">
        <f>IF(Correlation!B518="","@9999","@"&amp;Correlation!B518)</f>
        <v>@9999</v>
      </c>
      <c r="C518" s="69" t="str">
        <f>IF(Correlation!C518="","@9999","@"&amp;Correlation!C518)</f>
        <v>@9999</v>
      </c>
      <c r="D518" s="69" t="str">
        <f>IF(Correlation!D518="","@9999","@"&amp;Correlation!D518)</f>
        <v>@9999</v>
      </c>
      <c r="E518" s="69" t="str">
        <f>IF(Correlation!E518="","@9999","@"&amp;Correlation!E518)</f>
        <v>@03</v>
      </c>
      <c r="F518" s="69" t="str">
        <f>IF(Correlation!F518="","@9999","@"&amp;Correlation!F518)</f>
        <v>@39.5</v>
      </c>
      <c r="G518" s="69" t="str">
        <f>IF(Correlation!G518="","@9999","@"&amp;Correlation!G518)</f>
        <v>@3388.6</v>
      </c>
      <c r="H518" s="69" t="str">
        <f>IF(Correlation!H518="","@9999","@"&amp;Correlation!H518)</f>
        <v>@9999</v>
      </c>
      <c r="I518" s="69" t="str">
        <f>IF(Correlation!I518="","@9999","@"&amp;Correlation!I518)</f>
        <v>@9999</v>
      </c>
      <c r="J518" s="69" t="str">
        <f>IF(Correlation!J518="","@9999","@"&amp;Correlation!J518)</f>
        <v>@9999</v>
      </c>
      <c r="K518" s="69" t="str">
        <f>IF(Correlation!K518="","@9999","@"&amp;Correlation!K518)</f>
        <v>@9999</v>
      </c>
      <c r="L518" s="69" t="str">
        <f>IF(Correlation!L518="","@9999","@"&amp;Correlation!L518)</f>
        <v>@9999</v>
      </c>
      <c r="M518" s="69" t="str">
        <f>IF(Correlation!M518="","@9999","@"&amp;Correlation!M518)</f>
        <v>@9999</v>
      </c>
      <c r="N518" s="69" t="str">
        <f>IF(Correlation!N518="","@9999","@"&amp;Correlation!N518)</f>
        <v>@3485.3</v>
      </c>
    </row>
    <row r="519" spans="1:14">
      <c r="A519" s="69" t="str">
        <f>IF(Correlation!A519="","@9999","@"&amp;Correlation!A519)</f>
        <v>@B</v>
      </c>
      <c r="B519" s="69" t="str">
        <f>IF(Correlation!B519="","@9999","@"&amp;Correlation!B519)</f>
        <v>@9999</v>
      </c>
      <c r="C519" s="69" t="str">
        <f>IF(Correlation!C519="","@9999","@"&amp;Correlation!C519)</f>
        <v>@9999</v>
      </c>
      <c r="D519" s="69" t="str">
        <f>IF(Correlation!D519="","@9999","@"&amp;Correlation!D519)</f>
        <v>@9999</v>
      </c>
      <c r="E519" s="69" t="str">
        <f>IF(Correlation!E519="","@9999","@"&amp;Correlation!E519)</f>
        <v>@04 a</v>
      </c>
      <c r="F519" s="69" t="str">
        <f>IF(Correlation!F519="","@9999","@"&amp;Correlation!F519)</f>
        <v>@43.7</v>
      </c>
      <c r="G519" s="69" t="str">
        <f>IF(Correlation!G519="","@9999","@"&amp;Correlation!G519)</f>
        <v>@3392.8</v>
      </c>
      <c r="H519" s="69" t="str">
        <f>IF(Correlation!H519="","@9999","@"&amp;Correlation!H519)</f>
        <v>@9999</v>
      </c>
      <c r="I519" s="69" t="str">
        <f>IF(Correlation!I519="","@9999","@"&amp;Correlation!I519)</f>
        <v>@9999</v>
      </c>
      <c r="J519" s="69" t="str">
        <f>IF(Correlation!J519="","@9999","@"&amp;Correlation!J519)</f>
        <v>@9999</v>
      </c>
      <c r="K519" s="69" t="str">
        <f>IF(Correlation!K519="","@9999","@"&amp;Correlation!K519)</f>
        <v>@9999</v>
      </c>
      <c r="L519" s="69" t="str">
        <f>IF(Correlation!L519="","@9999","@"&amp;Correlation!L519)</f>
        <v>@9999</v>
      </c>
      <c r="M519" s="69" t="str">
        <f>IF(Correlation!M519="","@9999","@"&amp;Correlation!M519)</f>
        <v>@9999</v>
      </c>
      <c r="N519" s="69" t="str">
        <f>IF(Correlation!N519="","@9999","@"&amp;Correlation!N519)</f>
        <v>@3489.5</v>
      </c>
    </row>
    <row r="520" spans="1:14">
      <c r="A520" s="69" t="str">
        <f>IF(Correlation!A520="","@9999","@"&amp;Correlation!A520)</f>
        <v>@B</v>
      </c>
      <c r="B520" s="69" t="str">
        <f>IF(Correlation!B520="","@9999","@"&amp;Correlation!B520)</f>
        <v>@9999</v>
      </c>
      <c r="C520" s="69" t="str">
        <f>IF(Correlation!C520="","@9999","@"&amp;Correlation!C520)</f>
        <v>@9999</v>
      </c>
      <c r="D520" s="69" t="str">
        <f>IF(Correlation!D520="","@9999","@"&amp;Correlation!D520)</f>
        <v>@9999</v>
      </c>
      <c r="E520" s="69" t="str">
        <f>IF(Correlation!E520="","@9999","@"&amp;Correlation!E520)</f>
        <v>@04 b</v>
      </c>
      <c r="F520" s="69" t="str">
        <f>IF(Correlation!F520="","@9999","@"&amp;Correlation!F520)</f>
        <v>@46.1</v>
      </c>
      <c r="G520" s="69" t="str">
        <f>IF(Correlation!G520="","@9999","@"&amp;Correlation!G520)</f>
        <v>@3395.2</v>
      </c>
      <c r="H520" s="69" t="str">
        <f>IF(Correlation!H520="","@9999","@"&amp;Correlation!H520)</f>
        <v>@9999</v>
      </c>
      <c r="I520" s="69" t="str">
        <f>IF(Correlation!I520="","@9999","@"&amp;Correlation!I520)</f>
        <v>@9999</v>
      </c>
      <c r="J520" s="69" t="str">
        <f>IF(Correlation!J520="","@9999","@"&amp;Correlation!J520)</f>
        <v>@9999</v>
      </c>
      <c r="K520" s="69" t="str">
        <f>IF(Correlation!K520="","@9999","@"&amp;Correlation!K520)</f>
        <v>@9999</v>
      </c>
      <c r="L520" s="69" t="str">
        <f>IF(Correlation!L520="","@9999","@"&amp;Correlation!L520)</f>
        <v>@9999</v>
      </c>
      <c r="M520" s="69" t="str">
        <f>IF(Correlation!M520="","@9999","@"&amp;Correlation!M520)</f>
        <v>@9999</v>
      </c>
      <c r="N520" s="69" t="str">
        <f>IF(Correlation!N520="","@9999","@"&amp;Correlation!N520)</f>
        <v>@3491.9</v>
      </c>
    </row>
    <row r="521" spans="1:14">
      <c r="A521" s="69" t="str">
        <f>IF(Correlation!A521="","@9999","@"&amp;Correlation!A521)</f>
        <v>@B</v>
      </c>
      <c r="B521" s="69" t="str">
        <f>IF(Correlation!B521="","@9999","@"&amp;Correlation!B521)</f>
        <v>@9999</v>
      </c>
      <c r="C521" s="69" t="str">
        <f>IF(Correlation!C521="","@9999","@"&amp;Correlation!C521)</f>
        <v>@9999</v>
      </c>
      <c r="D521" s="69" t="str">
        <f>IF(Correlation!D521="","@9999","@"&amp;Correlation!D521)</f>
        <v>@9999</v>
      </c>
      <c r="E521" s="69" t="str">
        <f>IF(Correlation!E521="","@9999","@"&amp;Correlation!E521)</f>
        <v>@05 a</v>
      </c>
      <c r="F521" s="69" t="str">
        <f>IF(Correlation!F521="","@9999","@"&amp;Correlation!F521)</f>
        <v>@55.5</v>
      </c>
      <c r="G521" s="69" t="str">
        <f>IF(Correlation!G521="","@9999","@"&amp;Correlation!G521)</f>
        <v>@3404.6</v>
      </c>
      <c r="H521" s="69" t="str">
        <f>IF(Correlation!H521="","@9999","@"&amp;Correlation!H521)</f>
        <v>@9999</v>
      </c>
      <c r="I521" s="69" t="str">
        <f>IF(Correlation!I521="","@9999","@"&amp;Correlation!I521)</f>
        <v>@9999</v>
      </c>
      <c r="J521" s="69" t="str">
        <f>IF(Correlation!J521="","@9999","@"&amp;Correlation!J521)</f>
        <v>@9999</v>
      </c>
      <c r="K521" s="69" t="str">
        <f>IF(Correlation!K521="","@9999","@"&amp;Correlation!K521)</f>
        <v>@9999</v>
      </c>
      <c r="L521" s="69" t="str">
        <f>IF(Correlation!L521="","@9999","@"&amp;Correlation!L521)</f>
        <v>@9999</v>
      </c>
      <c r="M521" s="69" t="str">
        <f>IF(Correlation!M521="","@9999","@"&amp;Correlation!M521)</f>
        <v>@9999</v>
      </c>
      <c r="N521" s="69" t="str">
        <f>IF(Correlation!N521="","@9999","@"&amp;Correlation!N521)</f>
        <v>@3501.3</v>
      </c>
    </row>
    <row r="522" spans="1:14">
      <c r="A522" s="69" t="str">
        <f>IF(Correlation!A522="","@9999","@"&amp;Correlation!A522)</f>
        <v>@B</v>
      </c>
      <c r="B522" s="69" t="str">
        <f>IF(Correlation!B522="","@9999","@"&amp;Correlation!B522)</f>
        <v>@9999</v>
      </c>
      <c r="C522" s="69" t="str">
        <f>IF(Correlation!C522="","@9999","@"&amp;Correlation!C522)</f>
        <v>@9999</v>
      </c>
      <c r="D522" s="69" t="str">
        <f>IF(Correlation!D522="","@9999","@"&amp;Correlation!D522)</f>
        <v>@9999</v>
      </c>
      <c r="E522" s="69" t="str">
        <f>IF(Correlation!E522="","@9999","@"&amp;Correlation!E522)</f>
        <v>@05 b</v>
      </c>
      <c r="F522" s="69" t="str">
        <f>IF(Correlation!F522="","@9999","@"&amp;Correlation!F522)</f>
        <v>@59.1</v>
      </c>
      <c r="G522" s="69" t="str">
        <f>IF(Correlation!G522="","@9999","@"&amp;Correlation!G522)</f>
        <v>@3408.2</v>
      </c>
      <c r="H522" s="69" t="str">
        <f>IF(Correlation!H522="","@9999","@"&amp;Correlation!H522)</f>
        <v>@9999</v>
      </c>
      <c r="I522" s="69" t="str">
        <f>IF(Correlation!I522="","@9999","@"&amp;Correlation!I522)</f>
        <v>@Amended depth*</v>
      </c>
      <c r="J522" s="69" t="str">
        <f>IF(Correlation!J522="","@9999","@"&amp;Correlation!J522)</f>
        <v>@9999</v>
      </c>
      <c r="K522" s="69" t="str">
        <f>IF(Correlation!K522="","@9999","@"&amp;Correlation!K522)</f>
        <v>@Depth as it reads in the photo*</v>
      </c>
      <c r="L522" s="69" t="str">
        <f>IF(Correlation!L522="","@9999","@"&amp;Correlation!L522)</f>
        <v>@9999</v>
      </c>
      <c r="M522" s="69" t="str">
        <f>IF(Correlation!M522="","@9999","@"&amp;Correlation!M522)</f>
        <v>@9999</v>
      </c>
      <c r="N522" s="69" t="str">
        <f>IF(Correlation!N522="","@9999","@"&amp;Correlation!N522)</f>
        <v>@3504.9</v>
      </c>
    </row>
    <row r="523" spans="1:14">
      <c r="A523" s="69" t="str">
        <f>IF(Correlation!A523="","@9999","@"&amp;Correlation!A523)</f>
        <v>@B</v>
      </c>
      <c r="B523" s="69" t="str">
        <f>IF(Correlation!B523="","@9999","@"&amp;Correlation!B523)</f>
        <v>@9999</v>
      </c>
      <c r="C523" s="69" t="str">
        <f>IF(Correlation!C523="","@9999","@"&amp;Correlation!C523)</f>
        <v>@9999</v>
      </c>
      <c r="D523" s="69" t="str">
        <f>IF(Correlation!D523="","@9999","@"&amp;Correlation!D523)</f>
        <v>@9999</v>
      </c>
      <c r="E523" s="69" t="str">
        <f>IF(Correlation!E523="","@9999","@"&amp;Correlation!E523)</f>
        <v>@9999</v>
      </c>
      <c r="F523" s="69" t="str">
        <f>IF(Correlation!F523="","@9999","@"&amp;Correlation!F523)</f>
        <v>@9999</v>
      </c>
      <c r="G523" s="69" t="str">
        <f>IF(Correlation!G523="","@9999","@"&amp;Correlation!G523)</f>
        <v>@9999</v>
      </c>
      <c r="H523" s="69" t="str">
        <f>IF(Correlation!H523="","@9999","@"&amp;Correlation!H523)</f>
        <v>@C-15 top</v>
      </c>
      <c r="I523" s="69" t="str">
        <f>IF(Correlation!I523="","@9999","@"&amp;Correlation!I523)</f>
        <v>@0</v>
      </c>
      <c r="J523" s="69" t="str">
        <f>IF(Correlation!J523="","@9999","@"&amp;Correlation!J523)</f>
        <v>@3394.1</v>
      </c>
      <c r="K523" s="69" t="str">
        <f>IF(Correlation!K523="","@9999","@"&amp;Correlation!K523)</f>
        <v>@-1.8</v>
      </c>
      <c r="L523" s="69" t="str">
        <f>IF(Correlation!L523="","@9999","@"&amp;Correlation!L523)</f>
        <v>@9999</v>
      </c>
      <c r="M523" s="69" t="str">
        <f>IF(Correlation!M523="","@9999","@"&amp;Correlation!M523)</f>
        <v>@9999</v>
      </c>
      <c r="N523" s="69" t="str">
        <f>IF(Correlation!N523="","@9999","@"&amp;Correlation!N523)</f>
        <v>@9999</v>
      </c>
    </row>
    <row r="524" spans="1:14">
      <c r="A524" s="69" t="str">
        <f>IF(Correlation!A524="","@9999","@"&amp;Correlation!A524)</f>
        <v>@B</v>
      </c>
      <c r="B524" s="69" t="str">
        <f>IF(Correlation!B524="","@9999","@"&amp;Correlation!B524)</f>
        <v>@9999</v>
      </c>
      <c r="C524" s="69" t="str">
        <f>IF(Correlation!C524="","@9999","@"&amp;Correlation!C524)</f>
        <v>@9999</v>
      </c>
      <c r="D524" s="69" t="str">
        <f>IF(Correlation!D524="","@9999","@"&amp;Correlation!D524)</f>
        <v>@9999</v>
      </c>
      <c r="E524" s="69" t="str">
        <f>IF(Correlation!E524="","@9999","@"&amp;Correlation!E524)</f>
        <v>@06 a</v>
      </c>
      <c r="F524" s="69" t="str">
        <f>IF(Correlation!F524="","@9999","@"&amp;Correlation!F524)</f>
        <v>@68.4</v>
      </c>
      <c r="G524" s="69" t="str">
        <f>IF(Correlation!G524="","@9999","@"&amp;Correlation!G524)</f>
        <v>@3417.5</v>
      </c>
      <c r="H524" s="69" t="str">
        <f>IF(Correlation!H524="","@9999","@"&amp;Correlation!H524)</f>
        <v>@01 a</v>
      </c>
      <c r="I524" s="69" t="str">
        <f>IF(Correlation!I524="","@9999","@"&amp;Correlation!I524)</f>
        <v>@7.4</v>
      </c>
      <c r="J524" s="69" t="str">
        <f>IF(Correlation!J524="","@9999","@"&amp;Correlation!J524)</f>
        <v>@3401.5</v>
      </c>
      <c r="K524" s="69" t="str">
        <f>IF(Correlation!K524="","@9999","@"&amp;Correlation!K524)</f>
        <v>@5.6</v>
      </c>
      <c r="L524" s="69" t="str">
        <f>IF(Correlation!L524="","@9999","@"&amp;Correlation!L524)</f>
        <v>@9999</v>
      </c>
      <c r="M524" s="69" t="str">
        <f>IF(Correlation!M524="","@9999","@"&amp;Correlation!M524)</f>
        <v>@9999</v>
      </c>
      <c r="N524" s="69" t="str">
        <f>IF(Correlation!N524="","@9999","@"&amp;Correlation!N524)</f>
        <v>@3514.2</v>
      </c>
    </row>
    <row r="525" spans="1:14">
      <c r="A525" s="69" t="str">
        <f>IF(Correlation!A525="","@9999","@"&amp;Correlation!A525)</f>
        <v>@B</v>
      </c>
      <c r="B525" s="69" t="str">
        <f>IF(Correlation!B525="","@9999","@"&amp;Correlation!B525)</f>
        <v>@9999</v>
      </c>
      <c r="C525" s="69" t="str">
        <f>IF(Correlation!C525="","@9999","@"&amp;Correlation!C525)</f>
        <v>@9999</v>
      </c>
      <c r="D525" s="69" t="str">
        <f>IF(Correlation!D525="","@9999","@"&amp;Correlation!D525)</f>
        <v>@9999</v>
      </c>
      <c r="E525" s="69" t="str">
        <f>IF(Correlation!E525="","@9999","@"&amp;Correlation!E525)</f>
        <v>@06 b</v>
      </c>
      <c r="F525" s="69" t="str">
        <f>IF(Correlation!F525="","@9999","@"&amp;Correlation!F525)</f>
        <v>@70.2</v>
      </c>
      <c r="G525" s="69" t="str">
        <f>IF(Correlation!G525="","@9999","@"&amp;Correlation!G525)</f>
        <v>@3419.3</v>
      </c>
      <c r="H525" s="69" t="str">
        <f>IF(Correlation!H525="","@9999","@"&amp;Correlation!H525)</f>
        <v>@01 b</v>
      </c>
      <c r="I525" s="69" t="str">
        <f>IF(Correlation!I525="","@9999","@"&amp;Correlation!I525)</f>
        <v>@9</v>
      </c>
      <c r="J525" s="69" t="str">
        <f>IF(Correlation!J525="","@9999","@"&amp;Correlation!J525)</f>
        <v>@3403.1</v>
      </c>
      <c r="K525" s="69" t="str">
        <f>IF(Correlation!K525="","@9999","@"&amp;Correlation!K525)</f>
        <v>@7.2</v>
      </c>
      <c r="L525" s="69" t="str">
        <f>IF(Correlation!L525="","@9999","@"&amp;Correlation!L525)</f>
        <v>@9999</v>
      </c>
      <c r="M525" s="69" t="str">
        <f>IF(Correlation!M525="","@9999","@"&amp;Correlation!M525)</f>
        <v>@9999</v>
      </c>
      <c r="N525" s="69" t="str">
        <f>IF(Correlation!N525="","@9999","@"&amp;Correlation!N525)</f>
        <v>@3516</v>
      </c>
    </row>
    <row r="526" spans="1:14">
      <c r="A526" s="69" t="str">
        <f>IF(Correlation!A526="","@9999","@"&amp;Correlation!A526)</f>
        <v>@B</v>
      </c>
      <c r="B526" s="69" t="str">
        <f>IF(Correlation!B526="","@9999","@"&amp;Correlation!B526)</f>
        <v>@9999</v>
      </c>
      <c r="C526" s="69" t="str">
        <f>IF(Correlation!C526="","@9999","@"&amp;Correlation!C526)</f>
        <v>@9999</v>
      </c>
      <c r="D526" s="69" t="str">
        <f>IF(Correlation!D526="","@9999","@"&amp;Correlation!D526)</f>
        <v>@9999</v>
      </c>
      <c r="E526" s="69" t="str">
        <f>IF(Correlation!E526="","@9999","@"&amp;Correlation!E526)</f>
        <v>@06 c</v>
      </c>
      <c r="F526" s="69" t="str">
        <f>IF(Correlation!F526="","@9999","@"&amp;Correlation!F526)</f>
        <v>@73.8</v>
      </c>
      <c r="G526" s="69" t="str">
        <f>IF(Correlation!G526="","@9999","@"&amp;Correlation!G526)</f>
        <v>@3422.9</v>
      </c>
      <c r="H526" s="69" t="str">
        <f>IF(Correlation!H526="","@9999","@"&amp;Correlation!H526)</f>
        <v>@01 c</v>
      </c>
      <c r="I526" s="69" t="str">
        <f>IF(Correlation!I526="","@9999","@"&amp;Correlation!I526)</f>
        <v>@12.7</v>
      </c>
      <c r="J526" s="69" t="str">
        <f>IF(Correlation!J526="","@9999","@"&amp;Correlation!J526)</f>
        <v>@3406.8</v>
      </c>
      <c r="K526" s="69" t="str">
        <f>IF(Correlation!K526="","@9999","@"&amp;Correlation!K526)</f>
        <v>@10.9</v>
      </c>
      <c r="L526" s="69" t="str">
        <f>IF(Correlation!L526="","@9999","@"&amp;Correlation!L526)</f>
        <v>@9999</v>
      </c>
      <c r="M526" s="69" t="str">
        <f>IF(Correlation!M526="","@9999","@"&amp;Correlation!M526)</f>
        <v>@9999</v>
      </c>
      <c r="N526" s="69" t="str">
        <f>IF(Correlation!N526="","@9999","@"&amp;Correlation!N526)</f>
        <v>@3519.6</v>
      </c>
    </row>
    <row r="527" spans="1:14">
      <c r="A527" s="69" t="str">
        <f>IF(Correlation!A527="","@9999","@"&amp;Correlation!A527)</f>
        <v>@B</v>
      </c>
      <c r="B527" s="69" t="str">
        <f>IF(Correlation!B527="","@9999","@"&amp;Correlation!B527)</f>
        <v>@9999</v>
      </c>
      <c r="C527" s="69" t="str">
        <f>IF(Correlation!C527="","@9999","@"&amp;Correlation!C527)</f>
        <v>@9999</v>
      </c>
      <c r="D527" s="69" t="str">
        <f>IF(Correlation!D527="","@9999","@"&amp;Correlation!D527)</f>
        <v>@9999</v>
      </c>
      <c r="E527" s="69" t="str">
        <f>IF(Correlation!E527="","@9999","@"&amp;Correlation!E527)</f>
        <v>@06 d</v>
      </c>
      <c r="F527" s="69" t="str">
        <f>IF(Correlation!F527="","@9999","@"&amp;Correlation!F527)</f>
        <v>@76.3</v>
      </c>
      <c r="G527" s="69" t="str">
        <f>IF(Correlation!G527="","@9999","@"&amp;Correlation!G527)</f>
        <v>@3425.4</v>
      </c>
      <c r="H527" s="69" t="str">
        <f>IF(Correlation!H527="","@9999","@"&amp;Correlation!H527)</f>
        <v>@01 d</v>
      </c>
      <c r="I527" s="69" t="str">
        <f>IF(Correlation!I527="","@9999","@"&amp;Correlation!I527)</f>
        <v>@15.2</v>
      </c>
      <c r="J527" s="69" t="str">
        <f>IF(Correlation!J527="","@9999","@"&amp;Correlation!J527)</f>
        <v>@3409.3</v>
      </c>
      <c r="K527" s="69" t="str">
        <f>IF(Correlation!K527="","@9999","@"&amp;Correlation!K527)</f>
        <v>@13.4</v>
      </c>
      <c r="L527" s="69" t="str">
        <f>IF(Correlation!L527="","@9999","@"&amp;Correlation!L527)</f>
        <v>@9999</v>
      </c>
      <c r="M527" s="69" t="str">
        <f>IF(Correlation!M527="","@9999","@"&amp;Correlation!M527)</f>
        <v>@9999</v>
      </c>
      <c r="N527" s="69" t="str">
        <f>IF(Correlation!N527="","@9999","@"&amp;Correlation!N527)</f>
        <v>@3522.1</v>
      </c>
    </row>
    <row r="528" spans="1:14">
      <c r="A528" s="69" t="str">
        <f>IF(Correlation!A528="","@9999","@"&amp;Correlation!A528)</f>
        <v>@B</v>
      </c>
      <c r="B528" s="69" t="str">
        <f>IF(Correlation!B528="","@9999","@"&amp;Correlation!B528)</f>
        <v>@9999</v>
      </c>
      <c r="C528" s="69" t="str">
        <f>IF(Correlation!C528="","@9999","@"&amp;Correlation!C528)</f>
        <v>@9999</v>
      </c>
      <c r="D528" s="69" t="str">
        <f>IF(Correlation!D528="","@9999","@"&amp;Correlation!D528)</f>
        <v>@9999</v>
      </c>
      <c r="E528" s="69" t="str">
        <f>IF(Correlation!E528="","@9999","@"&amp;Correlation!E528)</f>
        <v>@07 a</v>
      </c>
      <c r="F528" s="69" t="str">
        <f>IF(Correlation!F528="","@9999","@"&amp;Correlation!F528)</f>
        <v>@92.3</v>
      </c>
      <c r="G528" s="69" t="str">
        <f>IF(Correlation!G528="","@9999","@"&amp;Correlation!G528)</f>
        <v>@3441.4</v>
      </c>
      <c r="H528" s="69" t="str">
        <f>IF(Correlation!H528="","@9999","@"&amp;Correlation!H528)</f>
        <v>@02 a</v>
      </c>
      <c r="I528" s="69" t="str">
        <f>IF(Correlation!I528="","@9999","@"&amp;Correlation!I528)</f>
        <v>@30.3</v>
      </c>
      <c r="J528" s="69" t="str">
        <f>IF(Correlation!J528="","@9999","@"&amp;Correlation!J528)</f>
        <v>@3424.4</v>
      </c>
      <c r="K528" s="69" t="str">
        <f>IF(Correlation!K528="","@9999","@"&amp;Correlation!K528)</f>
        <v>@28.5</v>
      </c>
      <c r="L528" s="69" t="str">
        <f>IF(Correlation!L528="","@9999","@"&amp;Correlation!L528)</f>
        <v>@9999</v>
      </c>
      <c r="M528" s="69" t="str">
        <f>IF(Correlation!M528="","@9999","@"&amp;Correlation!M528)</f>
        <v>@9999</v>
      </c>
      <c r="N528" s="69" t="str">
        <f>IF(Correlation!N528="","@9999","@"&amp;Correlation!N528)</f>
        <v>@3538.1</v>
      </c>
    </row>
    <row r="529" spans="1:14">
      <c r="A529" s="69" t="str">
        <f>IF(Correlation!A529="","@9999","@"&amp;Correlation!A529)</f>
        <v>@B</v>
      </c>
      <c r="B529" s="69" t="str">
        <f>IF(Correlation!B529="","@9999","@"&amp;Correlation!B529)</f>
        <v>@9999</v>
      </c>
      <c r="C529" s="69" t="str">
        <f>IF(Correlation!C529="","@9999","@"&amp;Correlation!C529)</f>
        <v>@9999</v>
      </c>
      <c r="D529" s="69" t="str">
        <f>IF(Correlation!D529="","@9999","@"&amp;Correlation!D529)</f>
        <v>@9999</v>
      </c>
      <c r="E529" s="69" t="str">
        <f>IF(Correlation!E529="","@9999","@"&amp;Correlation!E529)</f>
        <v>@07 b</v>
      </c>
      <c r="F529" s="69" t="str">
        <f>IF(Correlation!F529="","@9999","@"&amp;Correlation!F529)</f>
        <v>@93.2</v>
      </c>
      <c r="G529" s="69" t="str">
        <f>IF(Correlation!G529="","@9999","@"&amp;Correlation!G529)</f>
        <v>@3442.3</v>
      </c>
      <c r="H529" s="69" t="str">
        <f>IF(Correlation!H529="","@9999","@"&amp;Correlation!H529)</f>
        <v>@02 b</v>
      </c>
      <c r="I529" s="69" t="str">
        <f>IF(Correlation!I529="","@9999","@"&amp;Correlation!I529)</f>
        <v>@9999</v>
      </c>
      <c r="J529" s="69" t="str">
        <f>IF(Correlation!J529="","@9999","@"&amp;Correlation!J529)</f>
        <v>@9999</v>
      </c>
      <c r="K529" s="69" t="str">
        <f>IF(Correlation!K529="","@9999","@"&amp;Correlation!K529)</f>
        <v>@9999</v>
      </c>
      <c r="L529" s="69" t="str">
        <f>IF(Correlation!L529="","@9999","@"&amp;Correlation!L529)</f>
        <v>@9999</v>
      </c>
      <c r="M529" s="69" t="str">
        <f>IF(Correlation!M529="","@9999","@"&amp;Correlation!M529)</f>
        <v>@9999</v>
      </c>
      <c r="N529" s="69" t="str">
        <f>IF(Correlation!N529="","@9999","@"&amp;Correlation!N529)</f>
        <v>@3539</v>
      </c>
    </row>
    <row r="530" spans="1:14">
      <c r="A530" s="69" t="str">
        <f>IF(Correlation!A530="","@9999","@"&amp;Correlation!A530)</f>
        <v>@B</v>
      </c>
      <c r="B530" s="69" t="str">
        <f>IF(Correlation!B530="","@9999","@"&amp;Correlation!B530)</f>
        <v>@9999</v>
      </c>
      <c r="C530" s="69" t="str">
        <f>IF(Correlation!C530="","@9999","@"&amp;Correlation!C530)</f>
        <v>@9999</v>
      </c>
      <c r="D530" s="69" t="str">
        <f>IF(Correlation!D530="","@9999","@"&amp;Correlation!D530)</f>
        <v>@9999</v>
      </c>
      <c r="E530" s="69" t="str">
        <f>IF(Correlation!E530="","@9999","@"&amp;Correlation!E530)</f>
        <v>@07 c</v>
      </c>
      <c r="F530" s="69" t="str">
        <f>IF(Correlation!F530="","@9999","@"&amp;Correlation!F530)</f>
        <v>@93.8</v>
      </c>
      <c r="G530" s="69" t="str">
        <f>IF(Correlation!G530="","@9999","@"&amp;Correlation!G530)</f>
        <v>@3442.9</v>
      </c>
      <c r="H530" s="69" t="str">
        <f>IF(Correlation!H530="","@9999","@"&amp;Correlation!H530)</f>
        <v>@9999</v>
      </c>
      <c r="I530" s="69" t="str">
        <f>IF(Correlation!I530="","@9999","@"&amp;Correlation!I530)</f>
        <v>@9999</v>
      </c>
      <c r="J530" s="69" t="str">
        <f>IF(Correlation!J530="","@9999","@"&amp;Correlation!J530)</f>
        <v>@9999</v>
      </c>
      <c r="K530" s="69" t="str">
        <f>IF(Correlation!K530="","@9999","@"&amp;Correlation!K530)</f>
        <v>@9999</v>
      </c>
      <c r="L530" s="69" t="str">
        <f>IF(Correlation!L530="","@9999","@"&amp;Correlation!L530)</f>
        <v>@9999</v>
      </c>
      <c r="M530" s="69" t="str">
        <f>IF(Correlation!M530="","@9999","@"&amp;Correlation!M530)</f>
        <v>@9999</v>
      </c>
      <c r="N530" s="69" t="str">
        <f>IF(Correlation!N530="","@9999","@"&amp;Correlation!N530)</f>
        <v>@3539.6</v>
      </c>
    </row>
    <row r="531" spans="1:14">
      <c r="A531" s="69" t="str">
        <f>IF(Correlation!A531="","@9999","@"&amp;Correlation!A531)</f>
        <v>@B</v>
      </c>
      <c r="B531" s="69" t="str">
        <f>IF(Correlation!B531="","@9999","@"&amp;Correlation!B531)</f>
        <v>@9999</v>
      </c>
      <c r="C531" s="69" t="str">
        <f>IF(Correlation!C531="","@9999","@"&amp;Correlation!C531)</f>
        <v>@9999</v>
      </c>
      <c r="D531" s="69" t="str">
        <f>IF(Correlation!D531="","@9999","@"&amp;Correlation!D531)</f>
        <v>@9999</v>
      </c>
      <c r="E531" s="69" t="str">
        <f>IF(Correlation!E531="","@9999","@"&amp;Correlation!E531)</f>
        <v>@9999</v>
      </c>
      <c r="F531" s="69" t="str">
        <f>IF(Correlation!F531="","@9999","@"&amp;Correlation!F531)</f>
        <v>@9999</v>
      </c>
      <c r="G531" s="69" t="str">
        <f>IF(Correlation!G531="","@9999","@"&amp;Correlation!G531)</f>
        <v>@9999</v>
      </c>
      <c r="H531" s="69" t="str">
        <f>IF(Correlation!H531="","@9999","@"&amp;Correlation!H531)</f>
        <v>@02 c</v>
      </c>
      <c r="I531" s="69" t="str">
        <f>IF(Correlation!I531="","@9999","@"&amp;Correlation!I531)</f>
        <v>@32.2</v>
      </c>
      <c r="J531" s="69" t="str">
        <f>IF(Correlation!J531="","@9999","@"&amp;Correlation!J531)</f>
        <v>@3426.3</v>
      </c>
      <c r="K531" s="69" t="str">
        <f>IF(Correlation!K531="","@9999","@"&amp;Correlation!K531)</f>
        <v>@30.4</v>
      </c>
      <c r="L531" s="69" t="str">
        <f>IF(Correlation!L531="","@9999","@"&amp;Correlation!L531)</f>
        <v>@9999</v>
      </c>
      <c r="M531" s="69" t="str">
        <f>IF(Correlation!M531="","@9999","@"&amp;Correlation!M531)</f>
        <v>@9999</v>
      </c>
      <c r="N531" s="69" t="str">
        <f>IF(Correlation!N531="","@9999","@"&amp;Correlation!N531)</f>
        <v>@9999</v>
      </c>
    </row>
    <row r="532" spans="1:14">
      <c r="A532" s="69" t="str">
        <f>IF(Correlation!A532="","@9999","@"&amp;Correlation!A532)</f>
        <v>@B</v>
      </c>
      <c r="B532" s="69" t="str">
        <f>IF(Correlation!B532="","@9999","@"&amp;Correlation!B532)</f>
        <v>@9999</v>
      </c>
      <c r="C532" s="69" t="str">
        <f>IF(Correlation!C532="","@9999","@"&amp;Correlation!C532)</f>
        <v>@9999</v>
      </c>
      <c r="D532" s="69" t="str">
        <f>IF(Correlation!D532="","@9999","@"&amp;Correlation!D532)</f>
        <v>@9999</v>
      </c>
      <c r="E532" s="69" t="str">
        <f>IF(Correlation!E532="","@9999","@"&amp;Correlation!E532)</f>
        <v>@08 a</v>
      </c>
      <c r="F532" s="69" t="str">
        <f>IF(Correlation!F532="","@9999","@"&amp;Correlation!F532)</f>
        <v>@102.4</v>
      </c>
      <c r="G532" s="69" t="str">
        <f>IF(Correlation!G532="","@9999","@"&amp;Correlation!G532)</f>
        <v>@3451.5</v>
      </c>
      <c r="H532" s="69" t="str">
        <f>IF(Correlation!H532="","@9999","@"&amp;Correlation!H532)</f>
        <v>@03 a</v>
      </c>
      <c r="I532" s="69" t="str">
        <f>IF(Correlation!I532="","@9999","@"&amp;Correlation!I532)</f>
        <v>@39.9</v>
      </c>
      <c r="J532" s="69" t="str">
        <f>IF(Correlation!J532="","@9999","@"&amp;Correlation!J532)</f>
        <v>@3434</v>
      </c>
      <c r="K532" s="69" t="str">
        <f>IF(Correlation!K532="","@9999","@"&amp;Correlation!K532)</f>
        <v>@38.1</v>
      </c>
      <c r="L532" s="69" t="str">
        <f>IF(Correlation!L532="","@9999","@"&amp;Correlation!L532)</f>
        <v>@9999</v>
      </c>
      <c r="M532" s="69" t="str">
        <f>IF(Correlation!M532="","@9999","@"&amp;Correlation!M532)</f>
        <v>@9999</v>
      </c>
      <c r="N532" s="69" t="str">
        <f>IF(Correlation!N532="","@9999","@"&amp;Correlation!N532)</f>
        <v>@3548.2</v>
      </c>
    </row>
    <row r="533" spans="1:14">
      <c r="A533" s="69" t="str">
        <f>IF(Correlation!A533="","@9999","@"&amp;Correlation!A533)</f>
        <v>@B</v>
      </c>
      <c r="B533" s="69" t="str">
        <f>IF(Correlation!B533="","@9999","@"&amp;Correlation!B533)</f>
        <v>@9999</v>
      </c>
      <c r="C533" s="69" t="str">
        <f>IF(Correlation!C533="","@9999","@"&amp;Correlation!C533)</f>
        <v>@9999</v>
      </c>
      <c r="D533" s="69" t="str">
        <f>IF(Correlation!D533="","@9999","@"&amp;Correlation!D533)</f>
        <v>@9999</v>
      </c>
      <c r="E533" s="69" t="str">
        <f>IF(Correlation!E533="","@9999","@"&amp;Correlation!E533)</f>
        <v>@08 b</v>
      </c>
      <c r="F533" s="69" t="str">
        <f>IF(Correlation!F533="","@9999","@"&amp;Correlation!F533)</f>
        <v>@105.5</v>
      </c>
      <c r="G533" s="69" t="str">
        <f>IF(Correlation!G533="","@9999","@"&amp;Correlation!G533)</f>
        <v>@3454.6</v>
      </c>
      <c r="H533" s="69" t="str">
        <f>IF(Correlation!H533="","@9999","@"&amp;Correlation!H533)</f>
        <v>@03 b</v>
      </c>
      <c r="I533" s="69" t="str">
        <f>IF(Correlation!I533="","@9999","@"&amp;Correlation!I533)</f>
        <v>@43.1</v>
      </c>
      <c r="J533" s="69" t="str">
        <f>IF(Correlation!J533="","@9999","@"&amp;Correlation!J533)</f>
        <v>@3437.2</v>
      </c>
      <c r="K533" s="69" t="str">
        <f>IF(Correlation!K533="","@9999","@"&amp;Correlation!K533)</f>
        <v>@41.3</v>
      </c>
      <c r="L533" s="69" t="str">
        <f>IF(Correlation!L533="","@9999","@"&amp;Correlation!L533)</f>
        <v>@9999</v>
      </c>
      <c r="M533" s="69" t="str">
        <f>IF(Correlation!M533="","@9999","@"&amp;Correlation!M533)</f>
        <v>@9999</v>
      </c>
      <c r="N533" s="69" t="str">
        <f>IF(Correlation!N533="","@9999","@"&amp;Correlation!N533)</f>
        <v>@3551.3</v>
      </c>
    </row>
    <row r="534" spans="1:14">
      <c r="A534" s="69" t="str">
        <f>IF(Correlation!A534="","@9999","@"&amp;Correlation!A534)</f>
        <v>@B</v>
      </c>
      <c r="B534" s="69" t="str">
        <f>IF(Correlation!B534="","@9999","@"&amp;Correlation!B534)</f>
        <v>@9999</v>
      </c>
      <c r="C534" s="69" t="str">
        <f>IF(Correlation!C534="","@9999","@"&amp;Correlation!C534)</f>
        <v>@9999</v>
      </c>
      <c r="D534" s="69" t="str">
        <f>IF(Correlation!D534="","@9999","@"&amp;Correlation!D534)</f>
        <v>@9999</v>
      </c>
      <c r="E534" s="69" t="str">
        <f>IF(Correlation!E534="","@9999","@"&amp;Correlation!E534)</f>
        <v>@09 a</v>
      </c>
      <c r="F534" s="69" t="str">
        <f>IF(Correlation!F534="","@9999","@"&amp;Correlation!F534)</f>
        <v>@123.2</v>
      </c>
      <c r="G534" s="69" t="str">
        <f>IF(Correlation!G534="","@9999","@"&amp;Correlation!G534)</f>
        <v>@3472.3</v>
      </c>
      <c r="H534" s="69" t="str">
        <f>IF(Correlation!H534="","@9999","@"&amp;Correlation!H534)</f>
        <v>@04 a</v>
      </c>
      <c r="I534" s="69" t="str">
        <f>IF(Correlation!I534="","@9999","@"&amp;Correlation!I534)</f>
        <v>@60.3</v>
      </c>
      <c r="J534" s="69" t="str">
        <f>IF(Correlation!J534="","@9999","@"&amp;Correlation!J534)</f>
        <v>@3454.4</v>
      </c>
      <c r="K534" s="69" t="str">
        <f>IF(Correlation!K534="","@9999","@"&amp;Correlation!K534)</f>
        <v>@58.5</v>
      </c>
      <c r="L534" s="69" t="str">
        <f>IF(Correlation!L534="","@9999","@"&amp;Correlation!L534)</f>
        <v>@9999</v>
      </c>
      <c r="M534" s="69" t="str">
        <f>IF(Correlation!M534="","@9999","@"&amp;Correlation!M534)</f>
        <v>@9999</v>
      </c>
      <c r="N534" s="69" t="str">
        <f>IF(Correlation!N534="","@9999","@"&amp;Correlation!N534)</f>
        <v>@3569</v>
      </c>
    </row>
    <row r="535" spans="1:14">
      <c r="A535" s="69" t="str">
        <f>IF(Correlation!A535="","@9999","@"&amp;Correlation!A535)</f>
        <v>@B</v>
      </c>
      <c r="B535" s="69" t="str">
        <f>IF(Correlation!B535="","@9999","@"&amp;Correlation!B535)</f>
        <v>@9999</v>
      </c>
      <c r="C535" s="69" t="str">
        <f>IF(Correlation!C535="","@9999","@"&amp;Correlation!C535)</f>
        <v>@9999</v>
      </c>
      <c r="D535" s="69" t="str">
        <f>IF(Correlation!D535="","@9999","@"&amp;Correlation!D535)</f>
        <v>@9999</v>
      </c>
      <c r="E535" s="69" t="str">
        <f>IF(Correlation!E535="","@9999","@"&amp;Correlation!E535)</f>
        <v>@09 b</v>
      </c>
      <c r="F535" s="69" t="str">
        <f>IF(Correlation!F535="","@9999","@"&amp;Correlation!F535)</f>
        <v>@126</v>
      </c>
      <c r="G535" s="69" t="str">
        <f>IF(Correlation!G535="","@9999","@"&amp;Correlation!G535)</f>
        <v>@3475.1</v>
      </c>
      <c r="H535" s="69" t="str">
        <f>IF(Correlation!H535="","@9999","@"&amp;Correlation!H535)</f>
        <v>@04 b</v>
      </c>
      <c r="I535" s="69" t="str">
        <f>IF(Correlation!I535="","@9999","@"&amp;Correlation!I535)</f>
        <v>@62.6</v>
      </c>
      <c r="J535" s="69" t="str">
        <f>IF(Correlation!J535="","@9999","@"&amp;Correlation!J535)</f>
        <v>@3456.7</v>
      </c>
      <c r="K535" s="69" t="str">
        <f>IF(Correlation!K535="","@9999","@"&amp;Correlation!K535)</f>
        <v>@60.8</v>
      </c>
      <c r="L535" s="69" t="str">
        <f>IF(Correlation!L535="","@9999","@"&amp;Correlation!L535)</f>
        <v>@9999</v>
      </c>
      <c r="M535" s="69" t="str">
        <f>IF(Correlation!M535="","@9999","@"&amp;Correlation!M535)</f>
        <v>@9999</v>
      </c>
      <c r="N535" s="69" t="str">
        <f>IF(Correlation!N535="","@9999","@"&amp;Correlation!N535)</f>
        <v>@3571.8</v>
      </c>
    </row>
    <row r="536" spans="1:14">
      <c r="A536" s="69" t="str">
        <f>IF(Correlation!A536="","@9999","@"&amp;Correlation!A536)</f>
        <v>@B</v>
      </c>
      <c r="B536" s="69" t="str">
        <f>IF(Correlation!B536="","@9999","@"&amp;Correlation!B536)</f>
        <v>@9999</v>
      </c>
      <c r="C536" s="69" t="str">
        <f>IF(Correlation!C536="","@9999","@"&amp;Correlation!C536)</f>
        <v>@9999</v>
      </c>
      <c r="D536" s="69" t="str">
        <f>IF(Correlation!D536="","@9999","@"&amp;Correlation!D536)</f>
        <v>@9999</v>
      </c>
      <c r="E536" s="69" t="str">
        <f>IF(Correlation!E536="","@9999","@"&amp;Correlation!E536)</f>
        <v>@10 a</v>
      </c>
      <c r="F536" s="69" t="str">
        <f>IF(Correlation!F536="","@9999","@"&amp;Correlation!F536)</f>
        <v>@133.6</v>
      </c>
      <c r="G536" s="69" t="str">
        <f>IF(Correlation!G536="","@9999","@"&amp;Correlation!G536)</f>
        <v>@3482.7</v>
      </c>
      <c r="H536" s="69" t="str">
        <f>IF(Correlation!H536="","@9999","@"&amp;Correlation!H536)</f>
        <v>@05 a</v>
      </c>
      <c r="I536" s="69" t="str">
        <f>IF(Correlation!I536="","@9999","@"&amp;Correlation!I536)</f>
        <v>@70.3</v>
      </c>
      <c r="J536" s="69" t="str">
        <f>IF(Correlation!J536="","@9999","@"&amp;Correlation!J536)</f>
        <v>@3464.4</v>
      </c>
      <c r="K536" s="69" t="str">
        <f>IF(Correlation!K536="","@9999","@"&amp;Correlation!K536)</f>
        <v>@68.5</v>
      </c>
      <c r="L536" s="69" t="str">
        <f>IF(Correlation!L536="","@9999","@"&amp;Correlation!L536)</f>
        <v>@9999</v>
      </c>
      <c r="M536" s="69" t="str">
        <f>IF(Correlation!M536="","@9999","@"&amp;Correlation!M536)</f>
        <v>@9999</v>
      </c>
      <c r="N536" s="69" t="str">
        <f>IF(Correlation!N536="","@9999","@"&amp;Correlation!N536)</f>
        <v>@3579.4</v>
      </c>
    </row>
    <row r="537" spans="1:14">
      <c r="A537" s="69" t="str">
        <f>IF(Correlation!A537="","@9999","@"&amp;Correlation!A537)</f>
        <v>@B</v>
      </c>
      <c r="B537" s="69" t="str">
        <f>IF(Correlation!B537="","@9999","@"&amp;Correlation!B537)</f>
        <v>@9999</v>
      </c>
      <c r="C537" s="69" t="str">
        <f>IF(Correlation!C537="","@9999","@"&amp;Correlation!C537)</f>
        <v>@9999</v>
      </c>
      <c r="D537" s="69" t="str">
        <f>IF(Correlation!D537="","@9999","@"&amp;Correlation!D537)</f>
        <v>@9999</v>
      </c>
      <c r="E537" s="69" t="str">
        <f>IF(Correlation!E537="","@9999","@"&amp;Correlation!E537)</f>
        <v>@10 b</v>
      </c>
      <c r="F537" s="69" t="str">
        <f>IF(Correlation!F537="","@9999","@"&amp;Correlation!F537)</f>
        <v>@137.1</v>
      </c>
      <c r="G537" s="69" t="str">
        <f>IF(Correlation!G537="","@9999","@"&amp;Correlation!G537)</f>
        <v>@3486.2</v>
      </c>
      <c r="H537" s="69" t="str">
        <f>IF(Correlation!H537="","@9999","@"&amp;Correlation!H537)</f>
        <v>@05 b</v>
      </c>
      <c r="I537" s="69" t="str">
        <f>IF(Correlation!I537="","@9999","@"&amp;Correlation!I537)</f>
        <v>@73.7</v>
      </c>
      <c r="J537" s="69" t="str">
        <f>IF(Correlation!J537="","@9999","@"&amp;Correlation!J537)</f>
        <v>@3467.8</v>
      </c>
      <c r="K537" s="69" t="str">
        <f>IF(Correlation!K537="","@9999","@"&amp;Correlation!K537)</f>
        <v>@71.9</v>
      </c>
      <c r="L537" s="69" t="str">
        <f>IF(Correlation!L537="","@9999","@"&amp;Correlation!L537)</f>
        <v>@9999</v>
      </c>
      <c r="M537" s="69" t="str">
        <f>IF(Correlation!M537="","@9999","@"&amp;Correlation!M537)</f>
        <v>@9999</v>
      </c>
      <c r="N537" s="69" t="str">
        <f>IF(Correlation!N537="","@9999","@"&amp;Correlation!N537)</f>
        <v>@3582.9</v>
      </c>
    </row>
    <row r="538" spans="1:14">
      <c r="A538" s="69" t="str">
        <f>IF(Correlation!A538="","@9999","@"&amp;Correlation!A538)</f>
        <v>@B</v>
      </c>
      <c r="B538" s="69" t="str">
        <f>IF(Correlation!B538="","@9999","@"&amp;Correlation!B538)</f>
        <v>@A-19 top</v>
      </c>
      <c r="C538" s="69" t="str">
        <f>IF(Correlation!C538="","@9999","@"&amp;Correlation!C538)</f>
        <v>@0</v>
      </c>
      <c r="D538" s="69" t="str">
        <f>IF(Correlation!D538="","@9999","@"&amp;Correlation!D538)</f>
        <v>@3478.3</v>
      </c>
      <c r="E538" s="69" t="str">
        <f>IF(Correlation!E538="","@9999","@"&amp;Correlation!E538)</f>
        <v>@9999</v>
      </c>
      <c r="F538" s="69" t="str">
        <f>IF(Correlation!F538="","@9999","@"&amp;Correlation!F538)</f>
        <v>@9999</v>
      </c>
      <c r="G538" s="69" t="str">
        <f>IF(Correlation!G538="","@9999","@"&amp;Correlation!G538)</f>
        <v>@9999</v>
      </c>
      <c r="H538" s="69" t="str">
        <f>IF(Correlation!H538="","@9999","@"&amp;Correlation!H538)</f>
        <v>@9999</v>
      </c>
      <c r="I538" s="69" t="str">
        <f>IF(Correlation!I538="","@9999","@"&amp;Correlation!I538)</f>
        <v>@9999</v>
      </c>
      <c r="J538" s="69" t="str">
        <f>IF(Correlation!J538="","@9999","@"&amp;Correlation!J538)</f>
        <v>@9999</v>
      </c>
      <c r="K538" s="69" t="str">
        <f>IF(Correlation!K538="","@9999","@"&amp;Correlation!K538)</f>
        <v>@9999</v>
      </c>
      <c r="L538" s="69" t="str">
        <f>IF(Correlation!L538="","@9999","@"&amp;Correlation!L538)</f>
        <v>@9999</v>
      </c>
      <c r="M538" s="69" t="str">
        <f>IF(Correlation!M538="","@9999","@"&amp;Correlation!M538)</f>
        <v>@9999</v>
      </c>
      <c r="N538" s="69" t="str">
        <f>IF(Correlation!N538="","@9999","@"&amp;Correlation!N538)</f>
        <v>@9999</v>
      </c>
    </row>
    <row r="539" spans="1:14">
      <c r="A539" s="69" t="str">
        <f>IF(Correlation!A539="","@9999","@"&amp;Correlation!A539)</f>
        <v>@B</v>
      </c>
      <c r="B539" s="69" t="str">
        <f>IF(Correlation!B539="","@9999","@"&amp;Correlation!B539)</f>
        <v>@9999</v>
      </c>
      <c r="C539" s="69" t="str">
        <f>IF(Correlation!C539="","@9999","@"&amp;Correlation!C539)</f>
        <v>@9999</v>
      </c>
      <c r="D539" s="69" t="str">
        <f>IF(Correlation!D539="","@9999","@"&amp;Correlation!D539)</f>
        <v>@9999</v>
      </c>
      <c r="E539" s="69" t="str">
        <f>IF(Correlation!E539="","@9999","@"&amp;Correlation!E539)</f>
        <v>@10 c</v>
      </c>
      <c r="F539" s="69" t="str">
        <f>IF(Correlation!F539="","@9999","@"&amp;Correlation!F539)</f>
        <v>@140.8</v>
      </c>
      <c r="G539" s="69" t="str">
        <f>IF(Correlation!G539="","@9999","@"&amp;Correlation!G539)</f>
        <v>@3489.9</v>
      </c>
      <c r="H539" s="69" t="str">
        <f>IF(Correlation!H539="","@9999","@"&amp;Correlation!H539)</f>
        <v>@05 c</v>
      </c>
      <c r="I539" s="69" t="str">
        <f>IF(Correlation!I539="","@9999","@"&amp;Correlation!I539)</f>
        <v>@77.4</v>
      </c>
      <c r="J539" s="69" t="str">
        <f>IF(Correlation!J539="","@9999","@"&amp;Correlation!J539)</f>
        <v>@3471.5</v>
      </c>
      <c r="K539" s="69" t="str">
        <f>IF(Correlation!K539="","@9999","@"&amp;Correlation!K539)</f>
        <v>@75.6</v>
      </c>
      <c r="L539" s="69" t="str">
        <f>IF(Correlation!L539="","@9999","@"&amp;Correlation!L539)</f>
        <v>@9999</v>
      </c>
      <c r="M539" s="69" t="str">
        <f>IF(Correlation!M539="","@9999","@"&amp;Correlation!M539)</f>
        <v>@9999</v>
      </c>
      <c r="N539" s="69" t="str">
        <f>IF(Correlation!N539="","@9999","@"&amp;Correlation!N539)</f>
        <v>@3586.6</v>
      </c>
    </row>
    <row r="540" spans="1:14">
      <c r="A540" s="69" t="str">
        <f>IF(Correlation!A540="","@9999","@"&amp;Correlation!A540)</f>
        <v>@B</v>
      </c>
      <c r="B540" s="69" t="str">
        <f>IF(Correlation!B540="","@9999","@"&amp;Correlation!B540)</f>
        <v>@a</v>
      </c>
      <c r="C540" s="69" t="str">
        <f>IF(Correlation!C540="","@9999","@"&amp;Correlation!C540)</f>
        <v>@6.5</v>
      </c>
      <c r="D540" s="69" t="str">
        <f>IF(Correlation!D540="","@9999","@"&amp;Correlation!D540)</f>
        <v>@3484.8</v>
      </c>
      <c r="E540" s="69" t="str">
        <f>IF(Correlation!E540="","@9999","@"&amp;Correlation!E540)</f>
        <v>@11 a</v>
      </c>
      <c r="F540" s="69" t="str">
        <f>IF(Correlation!F540="","@9999","@"&amp;Correlation!F540)</f>
        <v>@146.9</v>
      </c>
      <c r="G540" s="69" t="str">
        <f>IF(Correlation!G540="","@9999","@"&amp;Correlation!G540)</f>
        <v>@3496</v>
      </c>
      <c r="H540" s="69" t="str">
        <f>IF(Correlation!H540="","@9999","@"&amp;Correlation!H540)</f>
        <v>@06 a</v>
      </c>
      <c r="I540" s="69" t="str">
        <f>IF(Correlation!I540="","@9999","@"&amp;Correlation!I540)</f>
        <v>@83.2</v>
      </c>
      <c r="J540" s="69" t="str">
        <f>IF(Correlation!J540="","@9999","@"&amp;Correlation!J540)</f>
        <v>@3477.3</v>
      </c>
      <c r="K540" s="69" t="str">
        <f>IF(Correlation!K540="","@9999","@"&amp;Correlation!K540)</f>
        <v>@81.4</v>
      </c>
      <c r="L540" s="69" t="str">
        <f>IF(Correlation!L540="","@9999","@"&amp;Correlation!L540)</f>
        <v>@9999</v>
      </c>
      <c r="M540" s="69" t="str">
        <f>IF(Correlation!M540="","@9999","@"&amp;Correlation!M540)</f>
        <v>@9999</v>
      </c>
      <c r="N540" s="69" t="str">
        <f>IF(Correlation!N540="","@9999","@"&amp;Correlation!N540)</f>
        <v>@3592.7</v>
      </c>
    </row>
    <row r="541" spans="1:14">
      <c r="A541" s="69" t="str">
        <f>IF(Correlation!A541="","@9999","@"&amp;Correlation!A541)</f>
        <v>@B</v>
      </c>
      <c r="B541" s="69" t="str">
        <f>IF(Correlation!B541="","@9999","@"&amp;Correlation!B541)</f>
        <v>@9999</v>
      </c>
      <c r="C541" s="69" t="str">
        <f>IF(Correlation!C541="","@9999","@"&amp;Correlation!C541)</f>
        <v>@9999</v>
      </c>
      <c r="D541" s="69" t="str">
        <f>IF(Correlation!D541="","@9999","@"&amp;Correlation!D541)</f>
        <v>@9999</v>
      </c>
      <c r="E541" s="69" t="str">
        <f>IF(Correlation!E541="","@9999","@"&amp;Correlation!E541)</f>
        <v>@9999</v>
      </c>
      <c r="F541" s="69" t="str">
        <f>IF(Correlation!F541="","@9999","@"&amp;Correlation!F541)</f>
        <v>@9999</v>
      </c>
      <c r="G541" s="69" t="str">
        <f>IF(Correlation!G541="","@9999","@"&amp;Correlation!G541)</f>
        <v>@9999</v>
      </c>
      <c r="H541" s="69" t="str">
        <f>IF(Correlation!H541="","@9999","@"&amp;Correlation!H541)</f>
        <v>@C-15 bottom</v>
      </c>
      <c r="I541" s="69" t="str">
        <f>IF(Correlation!I541="","@9999","@"&amp;Correlation!I541)</f>
        <v>@85.9</v>
      </c>
      <c r="J541" s="69" t="str">
        <f>IF(Correlation!J541="","@9999","@"&amp;Correlation!J541)</f>
        <v>@3480</v>
      </c>
      <c r="K541" s="69" t="str">
        <f>IF(Correlation!K541="","@9999","@"&amp;Correlation!K541)</f>
        <v>@84.1</v>
      </c>
      <c r="L541" s="69" t="str">
        <f>IF(Correlation!L541="","@9999","@"&amp;Correlation!L541)</f>
        <v>@9999</v>
      </c>
      <c r="M541" s="69" t="str">
        <f>IF(Correlation!M541="","@9999","@"&amp;Correlation!M541)</f>
        <v>@9999</v>
      </c>
      <c r="N541" s="69" t="str">
        <f>IF(Correlation!N541="","@9999","@"&amp;Correlation!N541)</f>
        <v>@9999</v>
      </c>
    </row>
    <row r="542" spans="1:14">
      <c r="A542" s="69" t="str">
        <f>IF(Correlation!A542="","@9999","@"&amp;Correlation!A542)</f>
        <v>@B</v>
      </c>
      <c r="B542" s="69" t="str">
        <f>IF(Correlation!B542="","@9999","@"&amp;Correlation!B542)</f>
        <v>@b</v>
      </c>
      <c r="C542" s="69" t="str">
        <f>IF(Correlation!C542="","@9999","@"&amp;Correlation!C542)</f>
        <v>@10.6</v>
      </c>
      <c r="D542" s="69" t="str">
        <f>IF(Correlation!D542="","@9999","@"&amp;Correlation!D542)</f>
        <v>@3488.9</v>
      </c>
      <c r="E542" s="69" t="str">
        <f>IF(Correlation!E542="","@9999","@"&amp;Correlation!E542)</f>
        <v>@11 b</v>
      </c>
      <c r="F542" s="69" t="str">
        <f>IF(Correlation!F542="","@9999","@"&amp;Correlation!F542)</f>
        <v>@151.4</v>
      </c>
      <c r="G542" s="69" t="str">
        <f>IF(Correlation!G542="","@9999","@"&amp;Correlation!G542)</f>
        <v>@3500.5</v>
      </c>
      <c r="H542" s="69" t="str">
        <f>IF(Correlation!H542="","@9999","@"&amp;Correlation!H542)</f>
        <v>@9999</v>
      </c>
      <c r="I542" s="69" t="str">
        <f>IF(Correlation!I542="","@9999","@"&amp;Correlation!I542)</f>
        <v>@9999</v>
      </c>
      <c r="J542" s="69" t="str">
        <f>IF(Correlation!J542="","@9999","@"&amp;Correlation!J542)</f>
        <v>@9999</v>
      </c>
      <c r="K542" s="69" t="str">
        <f>IF(Correlation!K542="","@9999","@"&amp;Correlation!K542)</f>
        <v>@9999</v>
      </c>
      <c r="L542" s="69" t="str">
        <f>IF(Correlation!L542="","@9999","@"&amp;Correlation!L542)</f>
        <v>@9999</v>
      </c>
      <c r="M542" s="69" t="str">
        <f>IF(Correlation!M542="","@9999","@"&amp;Correlation!M542)</f>
        <v>@9999</v>
      </c>
      <c r="N542" s="69" t="str">
        <f>IF(Correlation!N542="","@9999","@"&amp;Correlation!N542)</f>
        <v>@3597.2</v>
      </c>
    </row>
    <row r="543" spans="1:14">
      <c r="A543" s="69" t="str">
        <f>IF(Correlation!A543="","@9999","@"&amp;Correlation!A543)</f>
        <v>@B</v>
      </c>
      <c r="B543" s="69" t="str">
        <f>IF(Correlation!B543="","@9999","@"&amp;Correlation!B543)</f>
        <v>@01 a</v>
      </c>
      <c r="C543" s="69" t="str">
        <f>IF(Correlation!C543="","@9999","@"&amp;Correlation!C543)</f>
        <v>@17.7</v>
      </c>
      <c r="D543" s="69" t="str">
        <f>IF(Correlation!D543="","@9999","@"&amp;Correlation!D543)</f>
        <v>@3496</v>
      </c>
      <c r="E543" s="69" t="str">
        <f>IF(Correlation!E543="","@9999","@"&amp;Correlation!E543)</f>
        <v>@9999</v>
      </c>
      <c r="F543" s="69" t="str">
        <f>IF(Correlation!F543="","@9999","@"&amp;Correlation!F543)</f>
        <v>@9999</v>
      </c>
      <c r="G543" s="69" t="str">
        <f>IF(Correlation!G543="","@9999","@"&amp;Correlation!G543)</f>
        <v>@9999</v>
      </c>
      <c r="H543" s="69" t="str">
        <f>IF(Correlation!H543="","@9999","@"&amp;Correlation!H543)</f>
        <v>@9999</v>
      </c>
      <c r="I543" s="69" t="str">
        <f>IF(Correlation!I543="","@9999","@"&amp;Correlation!I543)</f>
        <v>@9999</v>
      </c>
      <c r="J543" s="69" t="str">
        <f>IF(Correlation!J543="","@9999","@"&amp;Correlation!J543)</f>
        <v>@9999</v>
      </c>
      <c r="K543" s="69" t="str">
        <f>IF(Correlation!K543="","@9999","@"&amp;Correlation!K543)</f>
        <v>@9999</v>
      </c>
      <c r="L543" s="69" t="str">
        <f>IF(Correlation!L543="","@9999","@"&amp;Correlation!L543)</f>
        <v>@9999</v>
      </c>
      <c r="M543" s="69" t="str">
        <f>IF(Correlation!M543="","@9999","@"&amp;Correlation!M543)</f>
        <v>@9999</v>
      </c>
      <c r="N543" s="69" t="str">
        <f>IF(Correlation!N543="","@9999","@"&amp;Correlation!N543)</f>
        <v>@9999</v>
      </c>
    </row>
    <row r="544" spans="1:14">
      <c r="A544" s="69" t="str">
        <f>IF(Correlation!A544="","@9999","@"&amp;Correlation!A544)</f>
        <v>@B</v>
      </c>
      <c r="B544" s="69" t="str">
        <f>IF(Correlation!B544="","@9999","@"&amp;Correlation!B544)</f>
        <v>@01 b</v>
      </c>
      <c r="C544" s="69" t="str">
        <f>IF(Correlation!C544="","@9999","@"&amp;Correlation!C544)</f>
        <v>@9999</v>
      </c>
      <c r="D544" s="69" t="str">
        <f>IF(Correlation!D544="","@9999","@"&amp;Correlation!D544)</f>
        <v>@9999</v>
      </c>
      <c r="E544" s="69" t="str">
        <f>IF(Correlation!E544="","@9999","@"&amp;Correlation!E544)</f>
        <v>@9999</v>
      </c>
      <c r="F544" s="69" t="str">
        <f>IF(Correlation!F544="","@9999","@"&amp;Correlation!F544)</f>
        <v>@9999</v>
      </c>
      <c r="G544" s="69" t="str">
        <f>IF(Correlation!G544="","@9999","@"&amp;Correlation!G544)</f>
        <v>@9999</v>
      </c>
      <c r="H544" s="69" t="str">
        <f>IF(Correlation!H544="","@9999","@"&amp;Correlation!H544)</f>
        <v>@9999</v>
      </c>
      <c r="I544" s="69" t="str">
        <f>IF(Correlation!I544="","@9999","@"&amp;Correlation!I544)</f>
        <v>@9999</v>
      </c>
      <c r="J544" s="69" t="str">
        <f>IF(Correlation!J544="","@9999","@"&amp;Correlation!J544)</f>
        <v>@9999</v>
      </c>
      <c r="K544" s="69" t="str">
        <f>IF(Correlation!K544="","@9999","@"&amp;Correlation!K544)</f>
        <v>@9999</v>
      </c>
      <c r="L544" s="69" t="str">
        <f>IF(Correlation!L544="","@9999","@"&amp;Correlation!L544)</f>
        <v>@9999</v>
      </c>
      <c r="M544" s="69" t="str">
        <f>IF(Correlation!M544="","@9999","@"&amp;Correlation!M544)</f>
        <v>@9999</v>
      </c>
      <c r="N544" s="69" t="str">
        <f>IF(Correlation!N544="","@9999","@"&amp;Correlation!N544)</f>
        <v>@9999</v>
      </c>
    </row>
    <row r="545" spans="1:14">
      <c r="A545" s="69" t="str">
        <f>IF(Correlation!A545="","@9999","@"&amp;Correlation!A545)</f>
        <v>@B</v>
      </c>
      <c r="B545" s="69" t="str">
        <f>IF(Correlation!B545="","@9999","@"&amp;Correlation!B545)</f>
        <v>@9999</v>
      </c>
      <c r="C545" s="69" t="str">
        <f>IF(Correlation!C545="","@9999","@"&amp;Correlation!C545)</f>
        <v>@9999</v>
      </c>
      <c r="D545" s="69" t="str">
        <f>IF(Correlation!D545="","@9999","@"&amp;Correlation!D545)</f>
        <v>@9999</v>
      </c>
      <c r="E545" s="69" t="str">
        <f>IF(Correlation!E545="","@9999","@"&amp;Correlation!E545)</f>
        <v>@12 a</v>
      </c>
      <c r="F545" s="69" t="str">
        <f>IF(Correlation!F545="","@9999","@"&amp;Correlation!F545)</f>
        <v>@9999</v>
      </c>
      <c r="G545" s="69" t="str">
        <f>IF(Correlation!G545="","@9999","@"&amp;Correlation!G545)</f>
        <v>@9999</v>
      </c>
      <c r="H545" s="69" t="str">
        <f>IF(Correlation!H545="","@9999","@"&amp;Correlation!H545)</f>
        <v>@9999</v>
      </c>
      <c r="I545" s="69" t="str">
        <f>IF(Correlation!I545="","@9999","@"&amp;Correlation!I545)</f>
        <v>@9999</v>
      </c>
      <c r="J545" s="69" t="str">
        <f>IF(Correlation!J545="","@9999","@"&amp;Correlation!J545)</f>
        <v>@9999</v>
      </c>
      <c r="K545" s="69" t="str">
        <f>IF(Correlation!K545="","@9999","@"&amp;Correlation!K545)</f>
        <v>@9999</v>
      </c>
      <c r="L545" s="69" t="str">
        <f>IF(Correlation!L545="","@9999","@"&amp;Correlation!L545)</f>
        <v>@9999</v>
      </c>
      <c r="M545" s="69" t="str">
        <f>IF(Correlation!M545="","@9999","@"&amp;Correlation!M545)</f>
        <v>@9999</v>
      </c>
      <c r="N545" s="69" t="str">
        <f>IF(Correlation!N545="","@9999","@"&amp;Correlation!N545)</f>
        <v>@9999</v>
      </c>
    </row>
    <row r="546" spans="1:14">
      <c r="A546" s="69" t="str">
        <f>IF(Correlation!A546="","@9999","@"&amp;Correlation!A546)</f>
        <v>@B</v>
      </c>
      <c r="B546" s="69" t="str">
        <f>IF(Correlation!B546="","@9999","@"&amp;Correlation!B546)</f>
        <v>@9999</v>
      </c>
      <c r="C546" s="69" t="str">
        <f>IF(Correlation!C546="","@9999","@"&amp;Correlation!C546)</f>
        <v>@9999</v>
      </c>
      <c r="D546" s="69" t="str">
        <f>IF(Correlation!D546="","@9999","@"&amp;Correlation!D546)</f>
        <v>@9999</v>
      </c>
      <c r="E546" s="69" t="str">
        <f>IF(Correlation!E546="","@9999","@"&amp;Correlation!E546)</f>
        <v>@12 b</v>
      </c>
      <c r="F546" s="69" t="str">
        <f>IF(Correlation!F546="","@9999","@"&amp;Correlation!F546)</f>
        <v>@9999</v>
      </c>
      <c r="G546" s="69" t="str">
        <f>IF(Correlation!G546="","@9999","@"&amp;Correlation!G546)</f>
        <v>@9999</v>
      </c>
      <c r="H546" s="69" t="str">
        <f>IF(Correlation!H546="","@9999","@"&amp;Correlation!H546)</f>
        <v>@9999</v>
      </c>
      <c r="I546" s="69" t="str">
        <f>IF(Correlation!I546="","@9999","@"&amp;Correlation!I546)</f>
        <v>@9999</v>
      </c>
      <c r="J546" s="69" t="str">
        <f>IF(Correlation!J546="","@9999","@"&amp;Correlation!J546)</f>
        <v>@9999</v>
      </c>
      <c r="K546" s="69" t="str">
        <f>IF(Correlation!K546="","@9999","@"&amp;Correlation!K546)</f>
        <v>@9999</v>
      </c>
      <c r="L546" s="69" t="str">
        <f>IF(Correlation!L546="","@9999","@"&amp;Correlation!L546)</f>
        <v>@9999</v>
      </c>
      <c r="M546" s="69" t="str">
        <f>IF(Correlation!M546="","@9999","@"&amp;Correlation!M546)</f>
        <v>@9999</v>
      </c>
      <c r="N546" s="69" t="str">
        <f>IF(Correlation!N546="","@9999","@"&amp;Correlation!N546)</f>
        <v>@9999</v>
      </c>
    </row>
    <row r="547" spans="1:14">
      <c r="A547" s="69" t="str">
        <f>IF(Correlation!A547="","@9999","@"&amp;Correlation!A547)</f>
        <v>@K-036</v>
      </c>
      <c r="B547" s="69" t="str">
        <f>IF(Correlation!B547="","@9999","@"&amp;Correlation!B547)</f>
        <v>@g a</v>
      </c>
      <c r="C547" s="69" t="str">
        <f>IF(Correlation!C547="","@9999","@"&amp;Correlation!C547)</f>
        <v>@22.8</v>
      </c>
      <c r="D547" s="69" t="str">
        <f>IF(Correlation!D547="","@9999","@"&amp;Correlation!D547)</f>
        <v>@3501.1</v>
      </c>
      <c r="E547" s="69" t="str">
        <f>IF(Correlation!E547="","@9999","@"&amp;Correlation!E547)</f>
        <v>@12 c</v>
      </c>
      <c r="F547" s="69" t="str">
        <f>IF(Correlation!F547="","@9999","@"&amp;Correlation!F547)</f>
        <v>@163.9</v>
      </c>
      <c r="G547" s="69" t="str">
        <f>IF(Correlation!G547="","@9999","@"&amp;Correlation!G547)</f>
        <v>@3513</v>
      </c>
      <c r="H547" s="69" t="str">
        <f>IF(Correlation!H547="","@9999","@"&amp;Correlation!H547)</f>
        <v>@9999</v>
      </c>
      <c r="I547" s="69" t="str">
        <f>IF(Correlation!I547="","@9999","@"&amp;Correlation!I547)</f>
        <v>@9999</v>
      </c>
      <c r="J547" s="69" t="str">
        <f>IF(Correlation!J547="","@9999","@"&amp;Correlation!J547)</f>
        <v>@9999</v>
      </c>
      <c r="K547" s="69" t="str">
        <f>IF(Correlation!K547="","@9999","@"&amp;Correlation!K547)</f>
        <v>@9999</v>
      </c>
      <c r="L547" s="69" t="str">
        <f>IF(Correlation!L547="","@9999","@"&amp;Correlation!L547)</f>
        <v>@9999</v>
      </c>
      <c r="M547" s="69" t="str">
        <f>IF(Correlation!M547="","@9999","@"&amp;Correlation!M547)</f>
        <v>@9999</v>
      </c>
      <c r="N547" s="69" t="str">
        <f>IF(Correlation!N547="","@9999","@"&amp;Correlation!N547)</f>
        <v>@3609.7</v>
      </c>
    </row>
    <row r="548" spans="1:14">
      <c r="A548" s="69" t="str">
        <f>IF(Correlation!A548="","@9999","@"&amp;Correlation!A548)</f>
        <v>@A</v>
      </c>
      <c r="B548" s="69" t="str">
        <f>IF(Correlation!B548="","@9999","@"&amp;Correlation!B548)</f>
        <v>@g b</v>
      </c>
      <c r="C548" s="69" t="str">
        <f>IF(Correlation!C548="","@9999","@"&amp;Correlation!C548)</f>
        <v>@9999</v>
      </c>
      <c r="D548" s="69" t="str">
        <f>IF(Correlation!D548="","@9999","@"&amp;Correlation!D548)</f>
        <v>@9999</v>
      </c>
      <c r="E548" s="69" t="str">
        <f>IF(Correlation!E548="","@9999","@"&amp;Correlation!E548)</f>
        <v>@9999</v>
      </c>
      <c r="F548" s="69" t="str">
        <f>IF(Correlation!F548="","@9999","@"&amp;Correlation!F548)</f>
        <v>@9999</v>
      </c>
      <c r="G548" s="69" t="str">
        <f>IF(Correlation!G548="","@9999","@"&amp;Correlation!G548)</f>
        <v>@9999</v>
      </c>
      <c r="H548" s="69" t="str">
        <f>IF(Correlation!H548="","@9999","@"&amp;Correlation!H548)</f>
        <v>@9999</v>
      </c>
      <c r="I548" s="69" t="str">
        <f>IF(Correlation!I548="","@9999","@"&amp;Correlation!I548)</f>
        <v>@9999</v>
      </c>
      <c r="J548" s="69" t="str">
        <f>IF(Correlation!J548="","@9999","@"&amp;Correlation!J548)</f>
        <v>@9999</v>
      </c>
      <c r="K548" s="69" t="str">
        <f>IF(Correlation!K548="","@9999","@"&amp;Correlation!K548)</f>
        <v>@9999</v>
      </c>
      <c r="L548" s="69" t="str">
        <f>IF(Correlation!L548="","@9999","@"&amp;Correlation!L548)</f>
        <v>@9999</v>
      </c>
      <c r="M548" s="69" t="str">
        <f>IF(Correlation!M548="","@9999","@"&amp;Correlation!M548)</f>
        <v>@9999</v>
      </c>
      <c r="N548" s="69" t="str">
        <f>IF(Correlation!N548="","@9999","@"&amp;Correlation!N548)</f>
        <v>@9999</v>
      </c>
    </row>
    <row r="549" spans="1:14">
      <c r="A549" s="69" t="str">
        <f>IF(Correlation!A549="","@9999","@"&amp;Correlation!A549)</f>
        <v>@A</v>
      </c>
      <c r="B549" s="69" t="str">
        <f>IF(Correlation!B549="","@9999","@"&amp;Correlation!B549)</f>
        <v>@9999</v>
      </c>
      <c r="C549" s="69" t="str">
        <f>IF(Correlation!C549="","@9999","@"&amp;Correlation!C549)</f>
        <v>@9999</v>
      </c>
      <c r="D549" s="69" t="str">
        <f>IF(Correlation!D549="","@9999","@"&amp;Correlation!D549)</f>
        <v>@9999</v>
      </c>
      <c r="E549" s="69" t="str">
        <f>IF(Correlation!E549="","@9999","@"&amp;Correlation!E549)</f>
        <v>@B-18 bottom</v>
      </c>
      <c r="F549" s="69" t="str">
        <f>IF(Correlation!F549="","@9999","@"&amp;Correlation!F549)</f>
        <v>@170.9</v>
      </c>
      <c r="G549" s="69" t="str">
        <f>IF(Correlation!G549="","@9999","@"&amp;Correlation!G549)</f>
        <v>@3520</v>
      </c>
      <c r="H549" s="69" t="str">
        <f>IF(Correlation!H549="","@9999","@"&amp;Correlation!H549)</f>
        <v>@9999</v>
      </c>
      <c r="I549" s="69" t="str">
        <f>IF(Correlation!I549="","@9999","@"&amp;Correlation!I549)</f>
        <v>@9999</v>
      </c>
      <c r="J549" s="69" t="str">
        <f>IF(Correlation!J549="","@9999","@"&amp;Correlation!J549)</f>
        <v>@9999</v>
      </c>
      <c r="K549" s="69" t="str">
        <f>IF(Correlation!K549="","@9999","@"&amp;Correlation!K549)</f>
        <v>@9999</v>
      </c>
      <c r="L549" s="69" t="str">
        <f>IF(Correlation!L549="","@9999","@"&amp;Correlation!L549)</f>
        <v>@9999</v>
      </c>
      <c r="M549" s="69" t="str">
        <f>IF(Correlation!M549="","@9999","@"&amp;Correlation!M549)</f>
        <v>@9999</v>
      </c>
      <c r="N549" s="69" t="str">
        <f>IF(Correlation!N549="","@9999","@"&amp;Correlation!N549)</f>
        <v>@9999</v>
      </c>
    </row>
    <row r="550" spans="1:14">
      <c r="A550" s="69" t="str">
        <f>IF(Correlation!A550="","@9999","@"&amp;Correlation!A550)</f>
        <v>@A</v>
      </c>
      <c r="B550" s="69" t="str">
        <f>IF(Correlation!B550="","@9999","@"&amp;Correlation!B550)</f>
        <v>@02 a</v>
      </c>
      <c r="C550" s="69" t="str">
        <f>IF(Correlation!C550="","@9999","@"&amp;Correlation!C550)</f>
        <v>@44.7</v>
      </c>
      <c r="D550" s="69" t="str">
        <f>IF(Correlation!D550="","@9999","@"&amp;Correlation!D550)</f>
        <v>@3523</v>
      </c>
      <c r="E550" s="69" t="str">
        <f>IF(Correlation!E550="","@9999","@"&amp;Correlation!E550)</f>
        <v>@9999</v>
      </c>
      <c r="F550" s="69" t="str">
        <f>IF(Correlation!F550="","@9999","@"&amp;Correlation!F550)</f>
        <v>@9999</v>
      </c>
      <c r="G550" s="69" t="str">
        <f>IF(Correlation!G550="","@9999","@"&amp;Correlation!G550)</f>
        <v>@9999</v>
      </c>
      <c r="H550" s="69" t="str">
        <f>IF(Correlation!H550="","@9999","@"&amp;Correlation!H550)</f>
        <v>@9999</v>
      </c>
      <c r="I550" s="69" t="str">
        <f>IF(Correlation!I550="","@9999","@"&amp;Correlation!I550)</f>
        <v>@9999</v>
      </c>
      <c r="J550" s="69" t="str">
        <f>IF(Correlation!J550="","@9999","@"&amp;Correlation!J550)</f>
        <v>@9999</v>
      </c>
      <c r="K550" s="69" t="str">
        <f>IF(Correlation!K550="","@9999","@"&amp;Correlation!K550)</f>
        <v>@9999</v>
      </c>
      <c r="L550" s="69" t="str">
        <f>IF(Correlation!L550="","@9999","@"&amp;Correlation!L550)</f>
        <v>@9999</v>
      </c>
      <c r="M550" s="69" t="str">
        <f>IF(Correlation!M550="","@9999","@"&amp;Correlation!M550)</f>
        <v>@9999</v>
      </c>
      <c r="N550" s="69" t="str">
        <f>IF(Correlation!N550="","@9999","@"&amp;Correlation!N550)</f>
        <v>@3631.6</v>
      </c>
    </row>
    <row r="551" spans="1:14">
      <c r="A551" s="69" t="str">
        <f>IF(Correlation!A551="","@9999","@"&amp;Correlation!A551)</f>
        <v>@A</v>
      </c>
      <c r="B551" s="69" t="str">
        <f>IF(Correlation!B551="","@9999","@"&amp;Correlation!B551)</f>
        <v>@02 b</v>
      </c>
      <c r="C551" s="69" t="str">
        <f>IF(Correlation!C551="","@9999","@"&amp;Correlation!C551)</f>
        <v>@9999</v>
      </c>
      <c r="D551" s="69" t="str">
        <f>IF(Correlation!D551="","@9999","@"&amp;Correlation!D551)</f>
        <v>@9999</v>
      </c>
      <c r="E551" s="69" t="str">
        <f>IF(Correlation!E551="","@9999","@"&amp;Correlation!E551)</f>
        <v>@9999</v>
      </c>
      <c r="F551" s="69" t="str">
        <f>IF(Correlation!F551="","@9999","@"&amp;Correlation!F551)</f>
        <v>@9999</v>
      </c>
      <c r="G551" s="69" t="str">
        <f>IF(Correlation!G551="","@9999","@"&amp;Correlation!G551)</f>
        <v>@9999</v>
      </c>
      <c r="H551" s="69" t="str">
        <f>IF(Correlation!H551="","@9999","@"&amp;Correlation!H551)</f>
        <v>@9999</v>
      </c>
      <c r="I551" s="69" t="str">
        <f>IF(Correlation!I551="","@9999","@"&amp;Correlation!I551)</f>
        <v>@9999</v>
      </c>
      <c r="J551" s="69" t="str">
        <f>IF(Correlation!J551="","@9999","@"&amp;Correlation!J551)</f>
        <v>@9999</v>
      </c>
      <c r="K551" s="69" t="str">
        <f>IF(Correlation!K551="","@9999","@"&amp;Correlation!K551)</f>
        <v>@9999</v>
      </c>
      <c r="L551" s="69" t="str">
        <f>IF(Correlation!L551="","@9999","@"&amp;Correlation!L551)</f>
        <v>@9999</v>
      </c>
      <c r="M551" s="69" t="str">
        <f>IF(Correlation!M551="","@9999","@"&amp;Correlation!M551)</f>
        <v>@9999</v>
      </c>
      <c r="N551" s="69" t="str">
        <f>IF(Correlation!N551="","@9999","@"&amp;Correlation!N551)</f>
        <v>@9999</v>
      </c>
    </row>
    <row r="552" spans="1:14">
      <c r="A552" s="69" t="str">
        <f>IF(Correlation!A552="","@9999","@"&amp;Correlation!A552)</f>
        <v>@A</v>
      </c>
      <c r="B552" s="69" t="str">
        <f>IF(Correlation!B552="","@9999","@"&amp;Correlation!B552)</f>
        <v>@03 from</v>
      </c>
      <c r="C552" s="69" t="str">
        <f>IF(Correlation!C552="","@9999","@"&amp;Correlation!C552)</f>
        <v>@53.9</v>
      </c>
      <c r="D552" s="69" t="str">
        <f>IF(Correlation!D552="","@9999","@"&amp;Correlation!D552)</f>
        <v>@3532.2</v>
      </c>
      <c r="E552" s="69" t="str">
        <f>IF(Correlation!E552="","@9999","@"&amp;Correlation!E552)</f>
        <v>@9999</v>
      </c>
      <c r="F552" s="69" t="str">
        <f>IF(Correlation!F552="","@9999","@"&amp;Correlation!F552)</f>
        <v>@9999</v>
      </c>
      <c r="G552" s="69" t="str">
        <f>IF(Correlation!G552="","@9999","@"&amp;Correlation!G552)</f>
        <v>@9999</v>
      </c>
      <c r="H552" s="69" t="str">
        <f>IF(Correlation!H552="","@9999","@"&amp;Correlation!H552)</f>
        <v>@9999</v>
      </c>
      <c r="I552" s="69" t="str">
        <f>IF(Correlation!I552="","@9999","@"&amp;Correlation!I552)</f>
        <v>@9999</v>
      </c>
      <c r="J552" s="69" t="str">
        <f>IF(Correlation!J552="","@9999","@"&amp;Correlation!J552)</f>
        <v>@9999</v>
      </c>
      <c r="K552" s="69" t="str">
        <f>IF(Correlation!K552="","@9999","@"&amp;Correlation!K552)</f>
        <v>@9999</v>
      </c>
      <c r="L552" s="69" t="str">
        <f>IF(Correlation!L552="","@9999","@"&amp;Correlation!L552)</f>
        <v>@9999</v>
      </c>
      <c r="M552" s="69" t="str">
        <f>IF(Correlation!M552="","@9999","@"&amp;Correlation!M552)</f>
        <v>@9999</v>
      </c>
      <c r="N552" s="69" t="str">
        <f>IF(Correlation!N552="","@9999","@"&amp;Correlation!N552)</f>
        <v>@3640.8</v>
      </c>
    </row>
    <row r="553" spans="1:14">
      <c r="A553" s="69" t="str">
        <f>IF(Correlation!A553="","@9999","@"&amp;Correlation!A553)</f>
        <v>@A</v>
      </c>
      <c r="B553" s="69" t="str">
        <f>IF(Correlation!B553="","@9999","@"&amp;Correlation!B553)</f>
        <v>@9999</v>
      </c>
      <c r="C553" s="69" t="str">
        <f>IF(Correlation!C553="","@9999","@"&amp;Correlation!C553)</f>
        <v>@9999</v>
      </c>
      <c r="D553" s="69" t="str">
        <f>IF(Correlation!D553="","@9999","@"&amp;Correlation!D553)</f>
        <v>@9999</v>
      </c>
      <c r="E553" s="69" t="str">
        <f>IF(Correlation!E553="","@9999","@"&amp;Correlation!E553)</f>
        <v>@9999</v>
      </c>
      <c r="F553" s="69" t="str">
        <f>IF(Correlation!F553="","@9999","@"&amp;Correlation!F553)</f>
        <v>@Amended depth*</v>
      </c>
      <c r="G553" s="69" t="str">
        <f>IF(Correlation!G553="","@9999","@"&amp;Correlation!G553)</f>
        <v>@9999</v>
      </c>
      <c r="H553" s="69" t="str">
        <f>IF(Correlation!H553="","@9999","@"&amp;Correlation!H553)</f>
        <v>@9999</v>
      </c>
      <c r="I553" s="69" t="str">
        <f>IF(Correlation!I553="","@9999","@"&amp;Correlation!I553)</f>
        <v>@9999</v>
      </c>
      <c r="J553" s="69" t="str">
        <f>IF(Correlation!J553="","@9999","@"&amp;Correlation!J553)</f>
        <v>@9999</v>
      </c>
      <c r="K553" s="69" t="str">
        <f>IF(Correlation!K553="","@9999","@"&amp;Correlation!K553)</f>
        <v>@Depth as it reads in the photo*</v>
      </c>
      <c r="L553" s="69" t="str">
        <f>IF(Correlation!L553="","@9999","@"&amp;Correlation!L553)</f>
        <v>@9999</v>
      </c>
      <c r="M553" s="69" t="str">
        <f>IF(Correlation!M553="","@9999","@"&amp;Correlation!M553)</f>
        <v>@9999</v>
      </c>
      <c r="N553" s="69" t="str">
        <f>IF(Correlation!N553="","@9999","@"&amp;Correlation!N553)</f>
        <v>@9999</v>
      </c>
    </row>
    <row r="554" spans="1:14">
      <c r="A554" s="69" t="str">
        <f>IF(Correlation!A554="","@9999","@"&amp;Correlation!A554)</f>
        <v>@A</v>
      </c>
      <c r="B554" s="69" t="str">
        <f>IF(Correlation!B554="","@9999","@"&amp;Correlation!B554)</f>
        <v>@9999</v>
      </c>
      <c r="C554" s="69" t="str">
        <f>IF(Correlation!C554="","@9999","@"&amp;Correlation!C554)</f>
        <v>@9999</v>
      </c>
      <c r="D554" s="69" t="str">
        <f>IF(Correlation!D554="","@9999","@"&amp;Correlation!D554)</f>
        <v>@9999</v>
      </c>
      <c r="E554" s="69" t="str">
        <f>IF(Correlation!E554="","@9999","@"&amp;Correlation!E554)</f>
        <v>@B-19 top</v>
      </c>
      <c r="F554" s="69" t="str">
        <f>IF(Correlation!F554="","@9999","@"&amp;Correlation!F554)</f>
        <v>@0</v>
      </c>
      <c r="G554" s="69" t="str">
        <f>IF(Correlation!G554="","@9999","@"&amp;Correlation!G554)</f>
        <v>@3537.2</v>
      </c>
      <c r="H554" s="69" t="str">
        <f>IF(Correlation!H554="","@9999","@"&amp;Correlation!H554)</f>
        <v>@9999</v>
      </c>
      <c r="I554" s="69" t="str">
        <f>IF(Correlation!I554="","@9999","@"&amp;Correlation!I554)</f>
        <v>@9999</v>
      </c>
      <c r="J554" s="69" t="str">
        <f>IF(Correlation!J554="","@9999","@"&amp;Correlation!J554)</f>
        <v>@9999</v>
      </c>
      <c r="K554" s="69" t="str">
        <f>IF(Correlation!K554="","@9999","@"&amp;Correlation!K554)</f>
        <v>@-0.8</v>
      </c>
      <c r="L554" s="69" t="str">
        <f>IF(Correlation!L554="","@9999","@"&amp;Correlation!L554)</f>
        <v>@9999</v>
      </c>
      <c r="M554" s="69" t="str">
        <f>IF(Correlation!M554="","@9999","@"&amp;Correlation!M554)</f>
        <v>@9999</v>
      </c>
      <c r="N554" s="69" t="str">
        <f>IF(Correlation!N554="","@9999","@"&amp;Correlation!N554)</f>
        <v>@9999</v>
      </c>
    </row>
    <row r="555" spans="1:14">
      <c r="A555" s="69" t="str">
        <f>IF(Correlation!A555="","@9999","@"&amp;Correlation!A555)</f>
        <v>@A</v>
      </c>
      <c r="B555" s="69" t="str">
        <f>IF(Correlation!B555="","@9999","@"&amp;Correlation!B555)</f>
        <v>@03 to</v>
      </c>
      <c r="C555" s="69" t="str">
        <f>IF(Correlation!C555="","@9999","@"&amp;Correlation!C555)</f>
        <v>@58.8</v>
      </c>
      <c r="D555" s="69" t="str">
        <f>IF(Correlation!D555="","@9999","@"&amp;Correlation!D555)</f>
        <v>@3537.1</v>
      </c>
      <c r="E555" s="69" t="str">
        <f>IF(Correlation!E555="","@9999","@"&amp;Correlation!E555)</f>
        <v>@01 to</v>
      </c>
      <c r="F555" s="69" t="str">
        <f>IF(Correlation!F555="","@9999","@"&amp;Correlation!F555)</f>
        <v>@2.6</v>
      </c>
      <c r="G555" s="69" t="str">
        <f>IF(Correlation!G555="","@9999","@"&amp;Correlation!G555)</f>
        <v>@3539.8</v>
      </c>
      <c r="H555" s="69" t="str">
        <f>IF(Correlation!H555="","@9999","@"&amp;Correlation!H555)</f>
        <v>@9999</v>
      </c>
      <c r="I555" s="69" t="str">
        <f>IF(Correlation!I555="","@9999","@"&amp;Correlation!I555)</f>
        <v>@9999</v>
      </c>
      <c r="J555" s="69" t="str">
        <f>IF(Correlation!J555="","@9999","@"&amp;Correlation!J555)</f>
        <v>@9999</v>
      </c>
      <c r="K555" s="69" t="str">
        <f>IF(Correlation!K555="","@9999","@"&amp;Correlation!K555)</f>
        <v>@1.8</v>
      </c>
      <c r="L555" s="69" t="str">
        <f>IF(Correlation!L555="","@9999","@"&amp;Correlation!L555)</f>
        <v>@9999</v>
      </c>
      <c r="M555" s="69" t="str">
        <f>IF(Correlation!M555="","@9999","@"&amp;Correlation!M555)</f>
        <v>@9999</v>
      </c>
      <c r="N555" s="69" t="str">
        <f>IF(Correlation!N555="","@9999","@"&amp;Correlation!N555)</f>
        <v>@3645.7</v>
      </c>
    </row>
    <row r="556" spans="1:14">
      <c r="A556" s="69" t="str">
        <f>IF(Correlation!A556="","@9999","@"&amp;Correlation!A556)</f>
        <v>@A</v>
      </c>
      <c r="B556" s="69" t="str">
        <f>IF(Correlation!B556="","@9999","@"&amp;Correlation!B556)</f>
        <v>@9999</v>
      </c>
      <c r="C556" s="69" t="str">
        <f>IF(Correlation!C556="","@9999","@"&amp;Correlation!C556)</f>
        <v>@9999</v>
      </c>
      <c r="D556" s="69" t="str">
        <f>IF(Correlation!D556="","@9999","@"&amp;Correlation!D556)</f>
        <v>@9999</v>
      </c>
      <c r="E556" s="69" t="str">
        <f>IF(Correlation!E556="","@9999","@"&amp;Correlation!E556)</f>
        <v>@02 a</v>
      </c>
      <c r="F556" s="69" t="str">
        <f>IF(Correlation!F556="","@9999","@"&amp;Correlation!F556)</f>
        <v>@8.3</v>
      </c>
      <c r="G556" s="69" t="str">
        <f>IF(Correlation!G556="","@9999","@"&amp;Correlation!G556)</f>
        <v>@3545.5</v>
      </c>
      <c r="H556" s="69" t="str">
        <f>IF(Correlation!H556="","@9999","@"&amp;Correlation!H556)</f>
        <v>@9999</v>
      </c>
      <c r="I556" s="69" t="str">
        <f>IF(Correlation!I556="","@9999","@"&amp;Correlation!I556)</f>
        <v>@9999</v>
      </c>
      <c r="J556" s="69" t="str">
        <f>IF(Correlation!J556="","@9999","@"&amp;Correlation!J556)</f>
        <v>@9999</v>
      </c>
      <c r="K556" s="69" t="str">
        <f>IF(Correlation!K556="","@9999","@"&amp;Correlation!K556)</f>
        <v>@7.5</v>
      </c>
      <c r="L556" s="69" t="str">
        <f>IF(Correlation!L556="","@9999","@"&amp;Correlation!L556)</f>
        <v>@9999</v>
      </c>
      <c r="M556" s="69" t="str">
        <f>IF(Correlation!M556="","@9999","@"&amp;Correlation!M556)</f>
        <v>@9999</v>
      </c>
      <c r="N556" s="69" t="str">
        <f>IF(Correlation!N556="","@9999","@"&amp;Correlation!N556)</f>
        <v>@9999</v>
      </c>
    </row>
    <row r="557" spans="1:14">
      <c r="A557" s="69" t="str">
        <f>IF(Correlation!A557="","@9999","@"&amp;Correlation!A557)</f>
        <v>@A</v>
      </c>
      <c r="B557" s="69" t="str">
        <f>IF(Correlation!B557="","@9999","@"&amp;Correlation!B557)</f>
        <v>@9999</v>
      </c>
      <c r="C557" s="69" t="str">
        <f>IF(Correlation!C557="","@9999","@"&amp;Correlation!C557)</f>
        <v>@9999</v>
      </c>
      <c r="D557" s="69" t="str">
        <f>IF(Correlation!D557="","@9999","@"&amp;Correlation!D557)</f>
        <v>@9999</v>
      </c>
      <c r="E557" s="69" t="str">
        <f>IF(Correlation!E557="","@9999","@"&amp;Correlation!E557)</f>
        <v>@02 b</v>
      </c>
      <c r="F557" s="69" t="str">
        <f>IF(Correlation!F557="","@9999","@"&amp;Correlation!F557)</f>
        <v>@9999</v>
      </c>
      <c r="G557" s="69" t="str">
        <f>IF(Correlation!G557="","@9999","@"&amp;Correlation!G557)</f>
        <v>@9999</v>
      </c>
      <c r="H557" s="69" t="str">
        <f>IF(Correlation!H557="","@9999","@"&amp;Correlation!H557)</f>
        <v>@9999</v>
      </c>
      <c r="I557" s="69" t="str">
        <f>IF(Correlation!I557="","@9999","@"&amp;Correlation!I557)</f>
        <v>@9999</v>
      </c>
      <c r="J557" s="69" t="str">
        <f>IF(Correlation!J557="","@9999","@"&amp;Correlation!J557)</f>
        <v>@9999</v>
      </c>
      <c r="K557" s="69" t="str">
        <f>IF(Correlation!K557="","@9999","@"&amp;Correlation!K557)</f>
        <v>@9999</v>
      </c>
      <c r="L557" s="69" t="str">
        <f>IF(Correlation!L557="","@9999","@"&amp;Correlation!L557)</f>
        <v>@9999</v>
      </c>
      <c r="M557" s="69" t="str">
        <f>IF(Correlation!M557="","@9999","@"&amp;Correlation!M557)</f>
        <v>@9999</v>
      </c>
      <c r="N557" s="69" t="str">
        <f>IF(Correlation!N557="","@9999","@"&amp;Correlation!N557)</f>
        <v>@9999</v>
      </c>
    </row>
    <row r="558" spans="1:14">
      <c r="A558" s="69" t="str">
        <f>IF(Correlation!A558="","@9999","@"&amp;Correlation!A558)</f>
        <v>@A</v>
      </c>
      <c r="B558" s="69" t="str">
        <f>IF(Correlation!B558="","@9999","@"&amp;Correlation!B558)</f>
        <v>@04</v>
      </c>
      <c r="C558" s="69" t="str">
        <f>IF(Correlation!C558="","@9999","@"&amp;Correlation!C558)</f>
        <v>@81.1</v>
      </c>
      <c r="D558" s="69" t="str">
        <f>IF(Correlation!D558="","@9999","@"&amp;Correlation!D558)</f>
        <v>@3559.4</v>
      </c>
      <c r="E558" s="69" t="str">
        <f>IF(Correlation!E558="","@9999","@"&amp;Correlation!E558)</f>
        <v>@03</v>
      </c>
      <c r="F558" s="69" t="str">
        <f>IF(Correlation!F558="","@9999","@"&amp;Correlation!F558)</f>
        <v>@23.3</v>
      </c>
      <c r="G558" s="69" t="str">
        <f>IF(Correlation!G558="","@9999","@"&amp;Correlation!G558)</f>
        <v>@3560.5</v>
      </c>
      <c r="H558" s="69" t="str">
        <f>IF(Correlation!H558="","@9999","@"&amp;Correlation!H558)</f>
        <v>@9999</v>
      </c>
      <c r="I558" s="69" t="str">
        <f>IF(Correlation!I558="","@9999","@"&amp;Correlation!I558)</f>
        <v>@9999</v>
      </c>
      <c r="J558" s="69" t="str">
        <f>IF(Correlation!J558="","@9999","@"&amp;Correlation!J558)</f>
        <v>@9999</v>
      </c>
      <c r="K558" s="69" t="str">
        <f>IF(Correlation!K558="","@9999","@"&amp;Correlation!K558)</f>
        <v>@22.5</v>
      </c>
      <c r="L558" s="69" t="str">
        <f>IF(Correlation!L558="","@9999","@"&amp;Correlation!L558)</f>
        <v>@9999</v>
      </c>
      <c r="M558" s="69" t="str">
        <f>IF(Correlation!M558="","@9999","@"&amp;Correlation!M558)</f>
        <v>@9999</v>
      </c>
      <c r="N558" s="69" t="str">
        <f>IF(Correlation!N558="","@9999","@"&amp;Correlation!N558)</f>
        <v>@3668</v>
      </c>
    </row>
    <row r="559" spans="1:14">
      <c r="A559" s="69" t="str">
        <f>IF(Correlation!A559="","@9999","@"&amp;Correlation!A559)</f>
        <v>@A</v>
      </c>
      <c r="B559" s="69" t="str">
        <f>IF(Correlation!B559="","@9999","@"&amp;Correlation!B559)</f>
        <v>@05 a</v>
      </c>
      <c r="C559" s="69" t="str">
        <f>IF(Correlation!C559="","@9999","@"&amp;Correlation!C559)</f>
        <v>@86.7</v>
      </c>
      <c r="D559" s="69" t="str">
        <f>IF(Correlation!D559="","@9999","@"&amp;Correlation!D559)</f>
        <v>@3565</v>
      </c>
      <c r="E559" s="69" t="str">
        <f>IF(Correlation!E559="","@9999","@"&amp;Correlation!E559)</f>
        <v>@04 a</v>
      </c>
      <c r="F559" s="69" t="str">
        <f>IF(Correlation!F559="","@9999","@"&amp;Correlation!F559)</f>
        <v>@28.7</v>
      </c>
      <c r="G559" s="69" t="str">
        <f>IF(Correlation!G559="","@9999","@"&amp;Correlation!G559)</f>
        <v>@3565.9</v>
      </c>
      <c r="H559" s="69" t="str">
        <f>IF(Correlation!H559="","@9999","@"&amp;Correlation!H559)</f>
        <v>@9999</v>
      </c>
      <c r="I559" s="69" t="str">
        <f>IF(Correlation!I559="","@9999","@"&amp;Correlation!I559)</f>
        <v>@9999</v>
      </c>
      <c r="J559" s="69" t="str">
        <f>IF(Correlation!J559="","@9999","@"&amp;Correlation!J559)</f>
        <v>@9999</v>
      </c>
      <c r="K559" s="69" t="str">
        <f>IF(Correlation!K559="","@9999","@"&amp;Correlation!K559)</f>
        <v>@27.9</v>
      </c>
      <c r="L559" s="69" t="str">
        <f>IF(Correlation!L559="","@9999","@"&amp;Correlation!L559)</f>
        <v>@9999</v>
      </c>
      <c r="M559" s="69" t="str">
        <f>IF(Correlation!M559="","@9999","@"&amp;Correlation!M559)</f>
        <v>@9999</v>
      </c>
      <c r="N559" s="69" t="str">
        <f>IF(Correlation!N559="","@9999","@"&amp;Correlation!N559)</f>
        <v>@3673.6</v>
      </c>
    </row>
    <row r="560" spans="1:14">
      <c r="A560" s="69" t="str">
        <f>IF(Correlation!A560="","@9999","@"&amp;Correlation!A560)</f>
        <v>@A</v>
      </c>
      <c r="B560" s="69" t="str">
        <f>IF(Correlation!B560="","@9999","@"&amp;Correlation!B560)</f>
        <v>@05 b</v>
      </c>
      <c r="C560" s="69" t="str">
        <f>IF(Correlation!C560="","@9999","@"&amp;Correlation!C560)</f>
        <v>@90.2</v>
      </c>
      <c r="D560" s="69" t="str">
        <f>IF(Correlation!D560="","@9999","@"&amp;Correlation!D560)</f>
        <v>@3568.5</v>
      </c>
      <c r="E560" s="69" t="str">
        <f>IF(Correlation!E560="","@9999","@"&amp;Correlation!E560)</f>
        <v>@04 b</v>
      </c>
      <c r="F560" s="69" t="str">
        <f>IF(Correlation!F560="","@9999","@"&amp;Correlation!F560)</f>
        <v>@32.2</v>
      </c>
      <c r="G560" s="69" t="str">
        <f>IF(Correlation!G560="","@9999","@"&amp;Correlation!G560)</f>
        <v>@3569.4</v>
      </c>
      <c r="H560" s="69" t="str">
        <f>IF(Correlation!H560="","@9999","@"&amp;Correlation!H560)</f>
        <v>@9999</v>
      </c>
      <c r="I560" s="69" t="str">
        <f>IF(Correlation!I560="","@9999","@"&amp;Correlation!I560)</f>
        <v>@9999</v>
      </c>
      <c r="J560" s="69" t="str">
        <f>IF(Correlation!J560="","@9999","@"&amp;Correlation!J560)</f>
        <v>@9999</v>
      </c>
      <c r="K560" s="69" t="str">
        <f>IF(Correlation!K560="","@9999","@"&amp;Correlation!K560)</f>
        <v>@31.4</v>
      </c>
      <c r="L560" s="69" t="str">
        <f>IF(Correlation!L560="","@9999","@"&amp;Correlation!L560)</f>
        <v>@9999</v>
      </c>
      <c r="M560" s="69" t="str">
        <f>IF(Correlation!M560="","@9999","@"&amp;Correlation!M560)</f>
        <v>@9999</v>
      </c>
      <c r="N560" s="69" t="str">
        <f>IF(Correlation!N560="","@9999","@"&amp;Correlation!N560)</f>
        <v>@3677.1</v>
      </c>
    </row>
    <row r="561" spans="1:14">
      <c r="A561" s="69" t="str">
        <f>IF(Correlation!A561="","@9999","@"&amp;Correlation!A561)</f>
        <v>@K-037</v>
      </c>
      <c r="B561" s="69" t="str">
        <f>IF(Correlation!B561="","@9999","@"&amp;Correlation!B561)</f>
        <v>@05 c</v>
      </c>
      <c r="C561" s="69" t="str">
        <f>IF(Correlation!C561="","@9999","@"&amp;Correlation!C561)</f>
        <v>@93.1</v>
      </c>
      <c r="D561" s="69" t="str">
        <f>IF(Correlation!D561="","@9999","@"&amp;Correlation!D561)</f>
        <v>@3571.4</v>
      </c>
      <c r="E561" s="69" t="str">
        <f>IF(Correlation!E561="","@9999","@"&amp;Correlation!E561)</f>
        <v>@04 c</v>
      </c>
      <c r="F561" s="69" t="str">
        <f>IF(Correlation!F561="","@9999","@"&amp;Correlation!F561)</f>
        <v>@34.7</v>
      </c>
      <c r="G561" s="69" t="str">
        <f>IF(Correlation!G561="","@9999","@"&amp;Correlation!G561)</f>
        <v>@3571.9</v>
      </c>
      <c r="H561" s="69" t="str">
        <f>IF(Correlation!H561="","@9999","@"&amp;Correlation!H561)</f>
        <v>@9999</v>
      </c>
      <c r="I561" s="69" t="str">
        <f>IF(Correlation!I561="","@9999","@"&amp;Correlation!I561)</f>
        <v>@9999</v>
      </c>
      <c r="J561" s="69" t="str">
        <f>IF(Correlation!J561="","@9999","@"&amp;Correlation!J561)</f>
        <v>@9999</v>
      </c>
      <c r="K561" s="69" t="str">
        <f>IF(Correlation!K561="","@9999","@"&amp;Correlation!K561)</f>
        <v>@33.9</v>
      </c>
      <c r="L561" s="69" t="str">
        <f>IF(Correlation!L561="","@9999","@"&amp;Correlation!L561)</f>
        <v>@9999</v>
      </c>
      <c r="M561" s="69" t="str">
        <f>IF(Correlation!M561="","@9999","@"&amp;Correlation!M561)</f>
        <v>@9999</v>
      </c>
      <c r="N561" s="69" t="str">
        <f>IF(Correlation!N561="","@9999","@"&amp;Correlation!N561)</f>
        <v>@3680</v>
      </c>
    </row>
    <row r="562" spans="1:14">
      <c r="A562" s="69" t="str">
        <f>IF(Correlation!A562="","@9999","@"&amp;Correlation!A562)</f>
        <v>@B</v>
      </c>
      <c r="B562" s="69" t="str">
        <f>IF(Correlation!B562="","@9999","@"&amp;Correlation!B562)</f>
        <v>@A-19 bottom</v>
      </c>
      <c r="C562" s="69" t="str">
        <f>IF(Correlation!C562="","@9999","@"&amp;Correlation!C562)</f>
        <v>@101.7</v>
      </c>
      <c r="D562" s="69" t="str">
        <f>IF(Correlation!D562="","@9999","@"&amp;Correlation!D562)</f>
        <v>@3580</v>
      </c>
      <c r="E562" s="69" t="str">
        <f>IF(Correlation!E562="","@9999","@"&amp;Correlation!E562)</f>
        <v>@9999</v>
      </c>
      <c r="F562" s="69" t="str">
        <f>IF(Correlation!F562="","@9999","@"&amp;Correlation!F562)</f>
        <v>@9999</v>
      </c>
      <c r="G562" s="69" t="str">
        <f>IF(Correlation!G562="","@9999","@"&amp;Correlation!G562)</f>
        <v>@9999</v>
      </c>
      <c r="H562" s="69" t="str">
        <f>IF(Correlation!H562="","@9999","@"&amp;Correlation!H562)</f>
        <v>@9999</v>
      </c>
      <c r="I562" s="69" t="str">
        <f>IF(Correlation!I562="","@9999","@"&amp;Correlation!I562)</f>
        <v>@9999</v>
      </c>
      <c r="J562" s="69" t="str">
        <f>IF(Correlation!J562="","@9999","@"&amp;Correlation!J562)</f>
        <v>@9999</v>
      </c>
      <c r="K562" s="69" t="str">
        <f>IF(Correlation!K562="","@9999","@"&amp;Correlation!K562)</f>
        <v>@9999</v>
      </c>
      <c r="L562" s="69" t="str">
        <f>IF(Correlation!L562="","@9999","@"&amp;Correlation!L562)</f>
        <v>@9999</v>
      </c>
      <c r="M562" s="69" t="str">
        <f>IF(Correlation!M562="","@9999","@"&amp;Correlation!M562)</f>
        <v>@9999</v>
      </c>
      <c r="N562" s="69" t="str">
        <f>IF(Correlation!N562="","@9999","@"&amp;Correlation!N562)</f>
        <v>@9999</v>
      </c>
    </row>
    <row r="563" spans="1:14">
      <c r="A563" s="69" t="str">
        <f>IF(Correlation!A563="","@9999","@"&amp;Correlation!A563)</f>
        <v>@B</v>
      </c>
      <c r="B563" s="69" t="str">
        <f>IF(Correlation!B563="","@9999","@"&amp;Correlation!B563)</f>
        <v>@9999</v>
      </c>
      <c r="C563" s="69" t="str">
        <f>IF(Correlation!C563="","@9999","@"&amp;Correlation!C563)</f>
        <v>@9999</v>
      </c>
      <c r="D563" s="69" t="str">
        <f>IF(Correlation!D563="","@9999","@"&amp;Correlation!D563)</f>
        <v>@9999</v>
      </c>
      <c r="E563" s="69" t="str">
        <f>IF(Correlation!E563="","@9999","@"&amp;Correlation!E563)</f>
        <v>@9999</v>
      </c>
      <c r="F563" s="69" t="str">
        <f>IF(Correlation!F563="","@9999","@"&amp;Correlation!F563)</f>
        <v>@9999</v>
      </c>
      <c r="G563" s="69" t="str">
        <f>IF(Correlation!G563="","@9999","@"&amp;Correlation!G563)</f>
        <v>@9999</v>
      </c>
      <c r="H563" s="69" t="str">
        <f>IF(Correlation!H563="","@9999","@"&amp;Correlation!H563)</f>
        <v>@C-16 top</v>
      </c>
      <c r="I563" s="69" t="str">
        <f>IF(Correlation!I563="","@9999","@"&amp;Correlation!I563)</f>
        <v>@0</v>
      </c>
      <c r="J563" s="69" t="str">
        <f>IF(Correlation!J563="","@9999","@"&amp;Correlation!J563)</f>
        <v>@3595.8</v>
      </c>
      <c r="K563" s="69" t="str">
        <f>IF(Correlation!K563="","@9999","@"&amp;Correlation!K563)</f>
        <v>@9999</v>
      </c>
      <c r="L563" s="69" t="str">
        <f>IF(Correlation!L563="","@9999","@"&amp;Correlation!L563)</f>
        <v>@9999</v>
      </c>
      <c r="M563" s="69" t="str">
        <f>IF(Correlation!M563="","@9999","@"&amp;Correlation!M563)</f>
        <v>@9999</v>
      </c>
      <c r="N563" s="69" t="str">
        <f>IF(Correlation!N563="","@9999","@"&amp;Correlation!N563)</f>
        <v>@9999</v>
      </c>
    </row>
    <row r="564" spans="1:14">
      <c r="A564" s="69" t="str">
        <f>IF(Correlation!A564="","@9999","@"&amp;Correlation!A564)</f>
        <v>@B</v>
      </c>
      <c r="B564" s="69" t="str">
        <f>IF(Correlation!B564="","@9999","@"&amp;Correlation!B564)</f>
        <v>@9999</v>
      </c>
      <c r="C564" s="69" t="str">
        <f>IF(Correlation!C564="","@9999","@"&amp;Correlation!C564)</f>
        <v>@9999</v>
      </c>
      <c r="D564" s="69" t="str">
        <f>IF(Correlation!D564="","@9999","@"&amp;Correlation!D564)</f>
        <v>@9999</v>
      </c>
      <c r="E564" s="69" t="str">
        <f>IF(Correlation!E564="","@9999","@"&amp;Correlation!E564)</f>
        <v>@05 from</v>
      </c>
      <c r="F564" s="69" t="str">
        <f>IF(Correlation!F564="","@9999","@"&amp;Correlation!F564)</f>
        <v>@67.6</v>
      </c>
      <c r="G564" s="69" t="str">
        <f>IF(Correlation!G564="","@9999","@"&amp;Correlation!G564)</f>
        <v>@3604.8</v>
      </c>
      <c r="H564" s="69" t="str">
        <f>IF(Correlation!H564="","@9999","@"&amp;Correlation!H564)</f>
        <v>@9999</v>
      </c>
      <c r="I564" s="69" t="str">
        <f>IF(Correlation!I564="","@9999","@"&amp;Correlation!I564)</f>
        <v>@9999</v>
      </c>
      <c r="J564" s="69" t="str">
        <f>IF(Correlation!J564="","@9999","@"&amp;Correlation!J564)</f>
        <v>@9999</v>
      </c>
      <c r="K564" s="69" t="str">
        <f>IF(Correlation!K564="","@9999","@"&amp;Correlation!K564)</f>
        <v>@66.8</v>
      </c>
      <c r="L564" s="69" t="str">
        <f>IF(Correlation!L564="","@9999","@"&amp;Correlation!L564)</f>
        <v>@9999</v>
      </c>
      <c r="M564" s="69" t="str">
        <f>IF(Correlation!M564="","@9999","@"&amp;Correlation!M564)</f>
        <v>@9999</v>
      </c>
      <c r="N564" s="69" t="str">
        <f>IF(Correlation!N564="","@9999","@"&amp;Correlation!N564)</f>
        <v>@3712.9</v>
      </c>
    </row>
    <row r="565" spans="1:14">
      <c r="A565" s="69" t="str">
        <f>IF(Correlation!A565="","@9999","@"&amp;Correlation!A565)</f>
        <v>@B</v>
      </c>
      <c r="B565" s="69" t="str">
        <f>IF(Correlation!B565="","@9999","@"&amp;Correlation!B565)</f>
        <v>@9999</v>
      </c>
      <c r="C565" s="69" t="str">
        <f>IF(Correlation!C565="","@9999","@"&amp;Correlation!C565)</f>
        <v>@9999</v>
      </c>
      <c r="D565" s="69" t="str">
        <f>IF(Correlation!D565="","@9999","@"&amp;Correlation!D565)</f>
        <v>@9999</v>
      </c>
      <c r="E565" s="69" t="str">
        <f>IF(Correlation!E565="","@9999","@"&amp;Correlation!E565)</f>
        <v>@05 to</v>
      </c>
      <c r="F565" s="69" t="str">
        <f>IF(Correlation!F565="","@9999","@"&amp;Correlation!F565)</f>
        <v>@70.9</v>
      </c>
      <c r="G565" s="69" t="str">
        <f>IF(Correlation!G565="","@9999","@"&amp;Correlation!G565)</f>
        <v>@3608.1</v>
      </c>
      <c r="H565" s="69" t="str">
        <f>IF(Correlation!H565="","@9999","@"&amp;Correlation!H565)</f>
        <v>@9999</v>
      </c>
      <c r="I565" s="69" t="str">
        <f>IF(Correlation!I565="","@9999","@"&amp;Correlation!I565)</f>
        <v>@9999</v>
      </c>
      <c r="J565" s="69" t="str">
        <f>IF(Correlation!J565="","@9999","@"&amp;Correlation!J565)</f>
        <v>@9999</v>
      </c>
      <c r="K565" s="69" t="str">
        <f>IF(Correlation!K565="","@9999","@"&amp;Correlation!K565)</f>
        <v>@70.1</v>
      </c>
      <c r="L565" s="69" t="str">
        <f>IF(Correlation!L565="","@9999","@"&amp;Correlation!L565)</f>
        <v>@9999</v>
      </c>
      <c r="M565" s="69" t="str">
        <f>IF(Correlation!M565="","@9999","@"&amp;Correlation!M565)</f>
        <v>@9999</v>
      </c>
      <c r="N565" s="69" t="str">
        <f>IF(Correlation!N565="","@9999","@"&amp;Correlation!N565)</f>
        <v>@3716.2</v>
      </c>
    </row>
    <row r="566" spans="1:14">
      <c r="A566" s="69" t="str">
        <f>IF(Correlation!A566="","@9999","@"&amp;Correlation!A566)</f>
        <v>@B</v>
      </c>
      <c r="B566" s="69" t="str">
        <f>IF(Correlation!B566="","@9999","@"&amp;Correlation!B566)</f>
        <v>@9999</v>
      </c>
      <c r="C566" s="69" t="str">
        <f>IF(Correlation!C566="","@9999","@"&amp;Correlation!C566)</f>
        <v>@9999</v>
      </c>
      <c r="D566" s="69" t="str">
        <f>IF(Correlation!D566="","@9999","@"&amp;Correlation!D566)</f>
        <v>@9999</v>
      </c>
      <c r="E566" s="69" t="str">
        <f>IF(Correlation!E566="","@9999","@"&amp;Correlation!E566)</f>
        <v>@06 a</v>
      </c>
      <c r="F566" s="69" t="str">
        <f>IF(Correlation!F566="","@9999","@"&amp;Correlation!F566)</f>
        <v>@77</v>
      </c>
      <c r="G566" s="69" t="str">
        <f>IF(Correlation!G566="","@9999","@"&amp;Correlation!G566)</f>
        <v>@3614.2</v>
      </c>
      <c r="H566" s="69" t="str">
        <f>IF(Correlation!H566="","@9999","@"&amp;Correlation!H566)</f>
        <v>@01 a</v>
      </c>
      <c r="I566" s="69" t="str">
        <f>IF(Correlation!I566="","@9999","@"&amp;Correlation!I566)</f>
        <v>@9.9</v>
      </c>
      <c r="J566" s="69" t="str">
        <f>IF(Correlation!J566="","@9999","@"&amp;Correlation!J566)</f>
        <v>@3605.7</v>
      </c>
      <c r="K566" s="69" t="str">
        <f>IF(Correlation!K566="","@9999","@"&amp;Correlation!K566)</f>
        <v>@76.2</v>
      </c>
      <c r="L566" s="69" t="str">
        <f>IF(Correlation!L566="","@9999","@"&amp;Correlation!L566)</f>
        <v>@9999</v>
      </c>
      <c r="M566" s="69" t="str">
        <f>IF(Correlation!M566="","@9999","@"&amp;Correlation!M566)</f>
        <v>@9999</v>
      </c>
      <c r="N566" s="69" t="str">
        <f>IF(Correlation!N566="","@9999","@"&amp;Correlation!N566)</f>
        <v>@3722.3</v>
      </c>
    </row>
    <row r="567" spans="1:14">
      <c r="A567" s="69" t="str">
        <f>IF(Correlation!A567="","@9999","@"&amp;Correlation!A567)</f>
        <v>@B</v>
      </c>
      <c r="B567" s="69" t="str">
        <f>IF(Correlation!B567="","@9999","@"&amp;Correlation!B567)</f>
        <v>@9999</v>
      </c>
      <c r="C567" s="69" t="str">
        <f>IF(Correlation!C567="","@9999","@"&amp;Correlation!C567)</f>
        <v>@9999</v>
      </c>
      <c r="D567" s="69" t="str">
        <f>IF(Correlation!D567="","@9999","@"&amp;Correlation!D567)</f>
        <v>@9999</v>
      </c>
      <c r="E567" s="69" t="str">
        <f>IF(Correlation!E567="","@9999","@"&amp;Correlation!E567)</f>
        <v>@06 b</v>
      </c>
      <c r="F567" s="69" t="str">
        <f>IF(Correlation!F567="","@9999","@"&amp;Correlation!F567)</f>
        <v>@83.1</v>
      </c>
      <c r="G567" s="69" t="str">
        <f>IF(Correlation!G567="","@9999","@"&amp;Correlation!G567)</f>
        <v>@3620.3</v>
      </c>
      <c r="H567" s="69" t="str">
        <f>IF(Correlation!H567="","@9999","@"&amp;Correlation!H567)</f>
        <v>@01 b</v>
      </c>
      <c r="I567" s="69" t="str">
        <f>IF(Correlation!I567="","@9999","@"&amp;Correlation!I567)</f>
        <v>@16.2</v>
      </c>
      <c r="J567" s="69" t="str">
        <f>IF(Correlation!J567="","@9999","@"&amp;Correlation!J567)</f>
        <v>@3612</v>
      </c>
      <c r="K567" s="69" t="str">
        <f>IF(Correlation!K567="","@9999","@"&amp;Correlation!K567)</f>
        <v>@82.3</v>
      </c>
      <c r="L567" s="69" t="str">
        <f>IF(Correlation!L567="","@9999","@"&amp;Correlation!L567)</f>
        <v>@9999</v>
      </c>
      <c r="M567" s="69" t="str">
        <f>IF(Correlation!M567="","@9999","@"&amp;Correlation!M567)</f>
        <v>@9999</v>
      </c>
      <c r="N567" s="69" t="str">
        <f>IF(Correlation!N567="","@9999","@"&amp;Correlation!N567)</f>
        <v>@3728.4</v>
      </c>
    </row>
    <row r="568" spans="1:14">
      <c r="A568" s="69" t="str">
        <f>IF(Correlation!A568="","@9999","@"&amp;Correlation!A568)</f>
        <v>@B</v>
      </c>
      <c r="B568" s="69" t="str">
        <f>IF(Correlation!B568="","@9999","@"&amp;Correlation!B568)</f>
        <v>@9999</v>
      </c>
      <c r="C568" s="69" t="str">
        <f>IF(Correlation!C568="","@9999","@"&amp;Correlation!C568)</f>
        <v>@9999</v>
      </c>
      <c r="D568" s="69" t="str">
        <f>IF(Correlation!D568="","@9999","@"&amp;Correlation!D568)</f>
        <v>@9999</v>
      </c>
      <c r="E568" s="69" t="str">
        <f>IF(Correlation!E568="","@9999","@"&amp;Correlation!E568)</f>
        <v>@06 c</v>
      </c>
      <c r="F568" s="69" t="str">
        <f>IF(Correlation!F568="","@9999","@"&amp;Correlation!F568)</f>
        <v>@88.9</v>
      </c>
      <c r="G568" s="69" t="str">
        <f>IF(Correlation!G568="","@9999","@"&amp;Correlation!G568)</f>
        <v>@3626.1</v>
      </c>
      <c r="H568" s="69" t="str">
        <f>IF(Correlation!H568="","@9999","@"&amp;Correlation!H568)</f>
        <v>@01 c</v>
      </c>
      <c r="I568" s="69" t="str">
        <f>IF(Correlation!I568="","@9999","@"&amp;Correlation!I568)</f>
        <v>@21.9</v>
      </c>
      <c r="J568" s="69" t="str">
        <f>IF(Correlation!J568="","@9999","@"&amp;Correlation!J568)</f>
        <v>@3617.7</v>
      </c>
      <c r="K568" s="69" t="str">
        <f>IF(Correlation!K568="","@9999","@"&amp;Correlation!K568)</f>
        <v>@88.1</v>
      </c>
      <c r="L568" s="69" t="str">
        <f>IF(Correlation!L568="","@9999","@"&amp;Correlation!L568)</f>
        <v>@9999</v>
      </c>
      <c r="M568" s="69" t="str">
        <f>IF(Correlation!M568="","@9999","@"&amp;Correlation!M568)</f>
        <v>@9999</v>
      </c>
      <c r="N568" s="69" t="str">
        <f>IF(Correlation!N568="","@9999","@"&amp;Correlation!N568)</f>
        <v>@3734.2</v>
      </c>
    </row>
    <row r="569" spans="1:14">
      <c r="A569" s="69" t="str">
        <f>IF(Correlation!A569="","@9999","@"&amp;Correlation!A569)</f>
        <v>@B</v>
      </c>
      <c r="B569" s="69" t="str">
        <f>IF(Correlation!B569="","@9999","@"&amp;Correlation!B569)</f>
        <v>@9999</v>
      </c>
      <c r="C569" s="69" t="str">
        <f>IF(Correlation!C569="","@9999","@"&amp;Correlation!C569)</f>
        <v>@9999</v>
      </c>
      <c r="D569" s="69" t="str">
        <f>IF(Correlation!D569="","@9999","@"&amp;Correlation!D569)</f>
        <v>@9999</v>
      </c>
      <c r="E569" s="69" t="str">
        <f>IF(Correlation!E569="","@9999","@"&amp;Correlation!E569)</f>
        <v>@9999</v>
      </c>
      <c r="F569" s="69" t="str">
        <f>IF(Correlation!F569="","@9999","@"&amp;Correlation!F569)</f>
        <v>@9999</v>
      </c>
      <c r="G569" s="69" t="str">
        <f>IF(Correlation!G569="","@9999","@"&amp;Correlation!G569)</f>
        <v>@9999</v>
      </c>
      <c r="H569" s="69" t="str">
        <f>IF(Correlation!H569="","@9999","@"&amp;Correlation!H569)</f>
        <v>@02</v>
      </c>
      <c r="I569" s="69" t="str">
        <f>IF(Correlation!I569="","@9999","@"&amp;Correlation!I569)</f>
        <v>@29.5</v>
      </c>
      <c r="J569" s="69" t="str">
        <f>IF(Correlation!J569="","@9999","@"&amp;Correlation!J569)</f>
        <v>@3625.3</v>
      </c>
      <c r="K569" s="69" t="str">
        <f>IF(Correlation!K569="","@9999","@"&amp;Correlation!K569)</f>
        <v>@9999</v>
      </c>
      <c r="L569" s="69" t="str">
        <f>IF(Correlation!L569="","@9999","@"&amp;Correlation!L569)</f>
        <v>@9999</v>
      </c>
      <c r="M569" s="69" t="str">
        <f>IF(Correlation!M569="","@9999","@"&amp;Correlation!M569)</f>
        <v>@9999</v>
      </c>
      <c r="N569" s="69" t="str">
        <f>IF(Correlation!N569="","@9999","@"&amp;Correlation!N569)</f>
        <v>@9999</v>
      </c>
    </row>
    <row r="570" spans="1:14">
      <c r="A570" s="69" t="str">
        <f>IF(Correlation!A570="","@9999","@"&amp;Correlation!A570)</f>
        <v>@B</v>
      </c>
      <c r="B570" s="69" t="str">
        <f>IF(Correlation!B570="","@9999","@"&amp;Correlation!B570)</f>
        <v>@9999</v>
      </c>
      <c r="C570" s="69" t="str">
        <f>IF(Correlation!C570="","@9999","@"&amp;Correlation!C570)</f>
        <v>@9999</v>
      </c>
      <c r="D570" s="69" t="str">
        <f>IF(Correlation!D570="","@9999","@"&amp;Correlation!D570)</f>
        <v>@9999</v>
      </c>
      <c r="E570" s="69" t="str">
        <f>IF(Correlation!E570="","@9999","@"&amp;Correlation!E570)</f>
        <v>@07 a</v>
      </c>
      <c r="F570" s="69" t="str">
        <f>IF(Correlation!F570="","@9999","@"&amp;Correlation!F570)</f>
        <v>@9999</v>
      </c>
      <c r="G570" s="69" t="str">
        <f>IF(Correlation!G570="","@9999","@"&amp;Correlation!G570)</f>
        <v>@9999</v>
      </c>
      <c r="H570" s="69" t="str">
        <f>IF(Correlation!H570="","@9999","@"&amp;Correlation!H570)</f>
        <v>@9999</v>
      </c>
      <c r="I570" s="69" t="str">
        <f>IF(Correlation!I570="","@9999","@"&amp;Correlation!I570)</f>
        <v>@9999</v>
      </c>
      <c r="J570" s="69" t="str">
        <f>IF(Correlation!J570="","@9999","@"&amp;Correlation!J570)</f>
        <v>@9999</v>
      </c>
      <c r="K570" s="69" t="str">
        <f>IF(Correlation!K570="","@9999","@"&amp;Correlation!K570)</f>
        <v>@9999</v>
      </c>
      <c r="L570" s="69" t="str">
        <f>IF(Correlation!L570="","@9999","@"&amp;Correlation!L570)</f>
        <v>@9999</v>
      </c>
      <c r="M570" s="69" t="str">
        <f>IF(Correlation!M570="","@9999","@"&amp;Correlation!M570)</f>
        <v>@9999</v>
      </c>
      <c r="N570" s="69" t="str">
        <f>IF(Correlation!N570="","@9999","@"&amp;Correlation!N570)</f>
        <v>@9999</v>
      </c>
    </row>
    <row r="571" spans="1:14">
      <c r="A571" s="69" t="str">
        <f>IF(Correlation!A571="","@9999","@"&amp;Correlation!A571)</f>
        <v>@B</v>
      </c>
      <c r="B571" s="69" t="str">
        <f>IF(Correlation!B571="","@9999","@"&amp;Correlation!B571)</f>
        <v>@9999</v>
      </c>
      <c r="C571" s="69" t="str">
        <f>IF(Correlation!C571="","@9999","@"&amp;Correlation!C571)</f>
        <v>@9999</v>
      </c>
      <c r="D571" s="69" t="str">
        <f>IF(Correlation!D571="","@9999","@"&amp;Correlation!D571)</f>
        <v>@9999</v>
      </c>
      <c r="E571" s="69" t="str">
        <f>IF(Correlation!E571="","@9999","@"&amp;Correlation!E571)</f>
        <v>@07 b</v>
      </c>
      <c r="F571" s="69" t="str">
        <f>IF(Correlation!F571="","@9999","@"&amp;Correlation!F571)</f>
        <v>@107.1</v>
      </c>
      <c r="G571" s="69" t="str">
        <f>IF(Correlation!G571="","@9999","@"&amp;Correlation!G571)</f>
        <v>@3644.3</v>
      </c>
      <c r="H571" s="69" t="str">
        <f>IF(Correlation!H571="","@9999","@"&amp;Correlation!H571)</f>
        <v>@9999</v>
      </c>
      <c r="I571" s="69" t="str">
        <f>IF(Correlation!I571="","@9999","@"&amp;Correlation!I571)</f>
        <v>@9999</v>
      </c>
      <c r="J571" s="69" t="str">
        <f>IF(Correlation!J571="","@9999","@"&amp;Correlation!J571)</f>
        <v>@9999</v>
      </c>
      <c r="K571" s="69" t="str">
        <f>IF(Correlation!K571="","@9999","@"&amp;Correlation!K571)</f>
        <v>@106.3</v>
      </c>
      <c r="L571" s="69" t="str">
        <f>IF(Correlation!L571="","@9999","@"&amp;Correlation!L571)</f>
        <v>@9999</v>
      </c>
      <c r="M571" s="69" t="str">
        <f>IF(Correlation!M571="","@9999","@"&amp;Correlation!M571)</f>
        <v>@9999</v>
      </c>
      <c r="N571" s="69" t="str">
        <f>IF(Correlation!N571="","@9999","@"&amp;Correlation!N571)</f>
        <v>@3752.4</v>
      </c>
    </row>
    <row r="572" spans="1:14">
      <c r="A572" s="69" t="str">
        <f>IF(Correlation!A572="","@9999","@"&amp;Correlation!A572)</f>
        <v>@B</v>
      </c>
      <c r="B572" s="69" t="str">
        <f>IF(Correlation!B572="","@9999","@"&amp;Correlation!B572)</f>
        <v>@9999</v>
      </c>
      <c r="C572" s="69" t="str">
        <f>IF(Correlation!C572="","@9999","@"&amp;Correlation!C572)</f>
        <v>@9999</v>
      </c>
      <c r="D572" s="69" t="str">
        <f>IF(Correlation!D572="","@9999","@"&amp;Correlation!D572)</f>
        <v>@9999</v>
      </c>
      <c r="E572" s="69" t="str">
        <f>IF(Correlation!E572="","@9999","@"&amp;Correlation!E572)</f>
        <v>@08 a</v>
      </c>
      <c r="F572" s="69" t="str">
        <f>IF(Correlation!F572="","@9999","@"&amp;Correlation!F572)</f>
        <v>@125.5</v>
      </c>
      <c r="G572" s="69" t="str">
        <f>IF(Correlation!G572="","@9999","@"&amp;Correlation!G572)</f>
        <v>@3662.7</v>
      </c>
      <c r="H572" s="69" t="str">
        <f>IF(Correlation!H572="","@9999","@"&amp;Correlation!H572)</f>
        <v>@03</v>
      </c>
      <c r="I572" s="69" t="str">
        <f>IF(Correlation!I572="","@9999","@"&amp;Correlation!I572)</f>
        <v>@59.3</v>
      </c>
      <c r="J572" s="69" t="str">
        <f>IF(Correlation!J572="","@9999","@"&amp;Correlation!J572)</f>
        <v>@3655.1</v>
      </c>
      <c r="K572" s="69" t="str">
        <f>IF(Correlation!K572="","@9999","@"&amp;Correlation!K572)</f>
        <v>@124.7</v>
      </c>
      <c r="L572" s="69" t="str">
        <f>IF(Correlation!L572="","@9999","@"&amp;Correlation!L572)</f>
        <v>@9999</v>
      </c>
      <c r="M572" s="69" t="str">
        <f>IF(Correlation!M572="","@9999","@"&amp;Correlation!M572)</f>
        <v>@9999</v>
      </c>
      <c r="N572" s="69" t="str">
        <f>IF(Correlation!N572="","@9999","@"&amp;Correlation!N572)</f>
        <v>@3770.8</v>
      </c>
    </row>
    <row r="573" spans="1:14">
      <c r="A573" s="69" t="str">
        <f>IF(Correlation!A573="","@9999","@"&amp;Correlation!A573)</f>
        <v>@B</v>
      </c>
      <c r="B573" s="69" t="str">
        <f>IF(Correlation!B573="","@9999","@"&amp;Correlation!B573)</f>
        <v>@9999</v>
      </c>
      <c r="C573" s="69" t="str">
        <f>IF(Correlation!C573="","@9999","@"&amp;Correlation!C573)</f>
        <v>@9999</v>
      </c>
      <c r="D573" s="69" t="str">
        <f>IF(Correlation!D573="","@9999","@"&amp;Correlation!D573)</f>
        <v>@9999</v>
      </c>
      <c r="E573" s="69" t="str">
        <f>IF(Correlation!E573="","@9999","@"&amp;Correlation!E573)</f>
        <v>@08 b</v>
      </c>
      <c r="F573" s="69" t="str">
        <f>IF(Correlation!F573="","@9999","@"&amp;Correlation!F573)</f>
        <v>@126.1</v>
      </c>
      <c r="G573" s="69" t="str">
        <f>IF(Correlation!G573="","@9999","@"&amp;Correlation!G573)</f>
        <v>@3663.3</v>
      </c>
      <c r="H573" s="69" t="str">
        <f>IF(Correlation!H573="","@9999","@"&amp;Correlation!H573)</f>
        <v>@9999</v>
      </c>
      <c r="I573" s="69" t="str">
        <f>IF(Correlation!I573="","@9999","@"&amp;Correlation!I573)</f>
        <v>@9999</v>
      </c>
      <c r="J573" s="69" t="str">
        <f>IF(Correlation!J573="","@9999","@"&amp;Correlation!J573)</f>
        <v>@9999</v>
      </c>
      <c r="K573" s="69" t="str">
        <f>IF(Correlation!K573="","@9999","@"&amp;Correlation!K573)</f>
        <v>@125.3</v>
      </c>
      <c r="L573" s="69" t="str">
        <f>IF(Correlation!L573="","@9999","@"&amp;Correlation!L573)</f>
        <v>@9999</v>
      </c>
      <c r="M573" s="69" t="str">
        <f>IF(Correlation!M573="","@9999","@"&amp;Correlation!M573)</f>
        <v>@9999</v>
      </c>
      <c r="N573" s="69" t="str">
        <f>IF(Correlation!N573="","@9999","@"&amp;Correlation!N573)</f>
        <v>@3771.4</v>
      </c>
    </row>
    <row r="574" spans="1:14">
      <c r="A574" s="69" t="str">
        <f>IF(Correlation!A574="","@9999","@"&amp;Correlation!A574)</f>
        <v>@B</v>
      </c>
      <c r="B574" s="69" t="str">
        <f>IF(Correlation!B574="","@9999","@"&amp;Correlation!B574)</f>
        <v>@9999</v>
      </c>
      <c r="C574" s="69" t="str">
        <f>IF(Correlation!C574="","@9999","@"&amp;Correlation!C574)</f>
        <v>@9999</v>
      </c>
      <c r="D574" s="69" t="str">
        <f>IF(Correlation!D574="","@9999","@"&amp;Correlation!D574)</f>
        <v>@9999</v>
      </c>
      <c r="E574" s="69" t="str">
        <f>IF(Correlation!E574="","@9999","@"&amp;Correlation!E574)</f>
        <v>@08 c</v>
      </c>
      <c r="F574" s="69" t="str">
        <f>IF(Correlation!F574="","@9999","@"&amp;Correlation!F574)</f>
        <v>@9999</v>
      </c>
      <c r="G574" s="69" t="str">
        <f>IF(Correlation!G574="","@9999","@"&amp;Correlation!G574)</f>
        <v>@9999</v>
      </c>
      <c r="H574" s="69" t="str">
        <f>IF(Correlation!H574="","@9999","@"&amp;Correlation!H574)</f>
        <v>@9999</v>
      </c>
      <c r="I574" s="69" t="str">
        <f>IF(Correlation!I574="","@9999","@"&amp;Correlation!I574)</f>
        <v>@9999</v>
      </c>
      <c r="J574" s="69" t="str">
        <f>IF(Correlation!J574="","@9999","@"&amp;Correlation!J574)</f>
        <v>@9999</v>
      </c>
      <c r="K574" s="69" t="str">
        <f>IF(Correlation!K574="","@9999","@"&amp;Correlation!K574)</f>
        <v>@9999</v>
      </c>
      <c r="L574" s="69" t="str">
        <f>IF(Correlation!L574="","@9999","@"&amp;Correlation!L574)</f>
        <v>@9999</v>
      </c>
      <c r="M574" s="69" t="str">
        <f>IF(Correlation!M574="","@9999","@"&amp;Correlation!M574)</f>
        <v>@9999</v>
      </c>
      <c r="N574" s="69" t="str">
        <f>IF(Correlation!N574="","@9999","@"&amp;Correlation!N574)</f>
        <v>@9999</v>
      </c>
    </row>
    <row r="575" spans="1:14">
      <c r="A575" s="69" t="str">
        <f>IF(Correlation!A575="","@9999","@"&amp;Correlation!A575)</f>
        <v>@B</v>
      </c>
      <c r="B575" s="69" t="str">
        <f>IF(Correlation!B575="","@9999","@"&amp;Correlation!B575)</f>
        <v>@9999</v>
      </c>
      <c r="C575" s="69" t="str">
        <f>IF(Correlation!C575="","@9999","@"&amp;Correlation!C575)</f>
        <v>@9999</v>
      </c>
      <c r="D575" s="69" t="str">
        <f>IF(Correlation!D575="","@9999","@"&amp;Correlation!D575)</f>
        <v>@9999</v>
      </c>
      <c r="E575" s="69" t="str">
        <f>IF(Correlation!E575="","@9999","@"&amp;Correlation!E575)</f>
        <v>@09</v>
      </c>
      <c r="F575" s="69" t="str">
        <f>IF(Correlation!F575="","@9999","@"&amp;Correlation!F575)</f>
        <v>@139.7</v>
      </c>
      <c r="G575" s="69" t="str">
        <f>IF(Correlation!G575="","@9999","@"&amp;Correlation!G575)</f>
        <v>@3676.9</v>
      </c>
      <c r="H575" s="69" t="str">
        <f>IF(Correlation!H575="","@9999","@"&amp;Correlation!H575)</f>
        <v>@04</v>
      </c>
      <c r="I575" s="69" t="str">
        <f>IF(Correlation!I575="","@9999","@"&amp;Correlation!I575)</f>
        <v>@74.2</v>
      </c>
      <c r="J575" s="69" t="str">
        <f>IF(Correlation!J575="","@9999","@"&amp;Correlation!J575)</f>
        <v>@3670</v>
      </c>
      <c r="K575" s="69" t="str">
        <f>IF(Correlation!K575="","@9999","@"&amp;Correlation!K575)</f>
        <v>@138.9</v>
      </c>
      <c r="L575" s="69" t="str">
        <f>IF(Correlation!L575="","@9999","@"&amp;Correlation!L575)</f>
        <v>@9999</v>
      </c>
      <c r="M575" s="69" t="str">
        <f>IF(Correlation!M575="","@9999","@"&amp;Correlation!M575)</f>
        <v>@9999</v>
      </c>
      <c r="N575" s="69" t="str">
        <f>IF(Correlation!N575="","@9999","@"&amp;Correlation!N575)</f>
        <v>@3785</v>
      </c>
    </row>
    <row r="576" spans="1:14">
      <c r="A576" s="69" t="str">
        <f>IF(Correlation!A576="","@9999","@"&amp;Correlation!A576)</f>
        <v>@B</v>
      </c>
      <c r="B576" s="69" t="str">
        <f>IF(Correlation!B576="","@9999","@"&amp;Correlation!B576)</f>
        <v>@A-20 top</v>
      </c>
      <c r="C576" s="69" t="str">
        <f>IF(Correlation!C576="","@9999","@"&amp;Correlation!C576)</f>
        <v>@0</v>
      </c>
      <c r="D576" s="69" t="str">
        <f>IF(Correlation!D576="","@9999","@"&amp;Correlation!D576)</f>
        <v>@3677</v>
      </c>
      <c r="E576" s="69" t="str">
        <f>IF(Correlation!E576="","@9999","@"&amp;Correlation!E576)</f>
        <v>@9999</v>
      </c>
      <c r="F576" s="69" t="str">
        <f>IF(Correlation!F576="","@9999","@"&amp;Correlation!F576)</f>
        <v>@9999</v>
      </c>
      <c r="G576" s="69" t="str">
        <f>IF(Correlation!G576="","@9999","@"&amp;Correlation!G576)</f>
        <v>@9999</v>
      </c>
      <c r="H576" s="69" t="str">
        <f>IF(Correlation!H576="","@9999","@"&amp;Correlation!H576)</f>
        <v>@9999</v>
      </c>
      <c r="I576" s="69" t="str">
        <f>IF(Correlation!I576="","@9999","@"&amp;Correlation!I576)</f>
        <v>@9999</v>
      </c>
      <c r="J576" s="69" t="str">
        <f>IF(Correlation!J576="","@9999","@"&amp;Correlation!J576)</f>
        <v>@9999</v>
      </c>
      <c r="K576" s="69" t="str">
        <f>IF(Correlation!K576="","@9999","@"&amp;Correlation!K576)</f>
        <v>@9999</v>
      </c>
      <c r="L576" s="69" t="str">
        <f>IF(Correlation!L576="","@9999","@"&amp;Correlation!L576)</f>
        <v>@9999</v>
      </c>
      <c r="M576" s="69" t="str">
        <f>IF(Correlation!M576="","@9999","@"&amp;Correlation!M576)</f>
        <v>@9999</v>
      </c>
      <c r="N576" s="69" t="str">
        <f>IF(Correlation!N576="","@9999","@"&amp;Correlation!N576)</f>
        <v>@9999</v>
      </c>
    </row>
    <row r="577" spans="1:14">
      <c r="A577" s="69" t="str">
        <f>IF(Correlation!A577="","@9999","@"&amp;Correlation!A577)</f>
        <v>@B</v>
      </c>
      <c r="B577" s="69" t="str">
        <f>IF(Correlation!B577="","@9999","@"&amp;Correlation!B577)</f>
        <v>@9999</v>
      </c>
      <c r="C577" s="69" t="str">
        <f>IF(Correlation!C577="","@9999","@"&amp;Correlation!C577)</f>
        <v>@9999</v>
      </c>
      <c r="D577" s="69" t="str">
        <f>IF(Correlation!D577="","@9999","@"&amp;Correlation!D577)</f>
        <v>@9999</v>
      </c>
      <c r="E577" s="69" t="str">
        <f>IF(Correlation!E577="","@9999","@"&amp;Correlation!E577)</f>
        <v>@9999</v>
      </c>
      <c r="F577" s="69" t="str">
        <f>IF(Correlation!F577="","@9999","@"&amp;Correlation!F577)</f>
        <v>@9999</v>
      </c>
      <c r="G577" s="69" t="str">
        <f>IF(Correlation!G577="","@9999","@"&amp;Correlation!G577)</f>
        <v>@9999</v>
      </c>
      <c r="H577" s="69" t="str">
        <f>IF(Correlation!H577="","@9999","@"&amp;Correlation!H577)</f>
        <v>@C-16 bottom</v>
      </c>
      <c r="I577" s="69" t="str">
        <f>IF(Correlation!I577="","@9999","@"&amp;Correlation!I577)</f>
        <v>@84.2</v>
      </c>
      <c r="J577" s="69" t="str">
        <f>IF(Correlation!J577="","@9999","@"&amp;Correlation!J577)</f>
        <v>@3680</v>
      </c>
      <c r="K577" s="69" t="str">
        <f>IF(Correlation!K577="","@9999","@"&amp;Correlation!K577)</f>
        <v>@9999</v>
      </c>
      <c r="L577" s="69" t="str">
        <f>IF(Correlation!L577="","@9999","@"&amp;Correlation!L577)</f>
        <v>@9999</v>
      </c>
      <c r="M577" s="69" t="str">
        <f>IF(Correlation!M577="","@9999","@"&amp;Correlation!M577)</f>
        <v>@9999</v>
      </c>
      <c r="N577" s="69" t="str">
        <f>IF(Correlation!N577="","@9999","@"&amp;Correlation!N577)</f>
        <v>@9999</v>
      </c>
    </row>
    <row r="578" spans="1:14">
      <c r="A578" s="69" t="str">
        <f>IF(Correlation!A578="","@9999","@"&amp;Correlation!A578)</f>
        <v>@B</v>
      </c>
      <c r="B578" s="69" t="str">
        <f>IF(Correlation!B578="","@9999","@"&amp;Correlation!B578)</f>
        <v>@01 a</v>
      </c>
      <c r="C578" s="69" t="str">
        <f>IF(Correlation!C578="","@9999","@"&amp;Correlation!C578)</f>
        <v>@24.5</v>
      </c>
      <c r="D578" s="69" t="str">
        <f>IF(Correlation!D578="","@9999","@"&amp;Correlation!D578)</f>
        <v>@3701.5</v>
      </c>
      <c r="E578" s="69" t="str">
        <f>IF(Correlation!E578="","@9999","@"&amp;Correlation!E578)</f>
        <v>@10 a</v>
      </c>
      <c r="F578" s="69" t="str">
        <f>IF(Correlation!F578="","@9999","@"&amp;Correlation!F578)</f>
        <v>@164.2</v>
      </c>
      <c r="G578" s="69" t="str">
        <f>IF(Correlation!G578="","@9999","@"&amp;Correlation!G578)</f>
        <v>@3701.4</v>
      </c>
      <c r="H578" s="69" t="str">
        <f>IF(Correlation!H578="","@9999","@"&amp;Correlation!H578)</f>
        <v>@9999</v>
      </c>
      <c r="I578" s="69" t="str">
        <f>IF(Correlation!I578="","@9999","@"&amp;Correlation!I578)</f>
        <v>@9999</v>
      </c>
      <c r="J578" s="69" t="str">
        <f>IF(Correlation!J578="","@9999","@"&amp;Correlation!J578)</f>
        <v>@9999</v>
      </c>
      <c r="K578" s="69" t="str">
        <f>IF(Correlation!K578="","@9999","@"&amp;Correlation!K578)</f>
        <v>@163.4</v>
      </c>
      <c r="L578" s="69" t="str">
        <f>IF(Correlation!L578="","@9999","@"&amp;Correlation!L578)</f>
        <v>@9999</v>
      </c>
      <c r="M578" s="69" t="str">
        <f>IF(Correlation!M578="","@9999","@"&amp;Correlation!M578)</f>
        <v>@9999</v>
      </c>
      <c r="N578" s="69" t="str">
        <f>IF(Correlation!N578="","@9999","@"&amp;Correlation!N578)</f>
        <v>@3809.5</v>
      </c>
    </row>
    <row r="579" spans="1:14">
      <c r="A579" s="69" t="str">
        <f>IF(Correlation!A579="","@9999","@"&amp;Correlation!A579)</f>
        <v>@B</v>
      </c>
      <c r="B579" s="69" t="str">
        <f>IF(Correlation!B579="","@9999","@"&amp;Correlation!B579)</f>
        <v>@01 b</v>
      </c>
      <c r="C579" s="69" t="str">
        <f>IF(Correlation!C579="","@9999","@"&amp;Correlation!C579)</f>
        <v>@27.5</v>
      </c>
      <c r="D579" s="69" t="str">
        <f>IF(Correlation!D579="","@9999","@"&amp;Correlation!D579)</f>
        <v>@3704.5</v>
      </c>
      <c r="E579" s="69" t="str">
        <f>IF(Correlation!E579="","@9999","@"&amp;Correlation!E579)</f>
        <v>@10 b</v>
      </c>
      <c r="F579" s="69" t="str">
        <f>IF(Correlation!F579="","@9999","@"&amp;Correlation!F579)</f>
        <v>@167.1</v>
      </c>
      <c r="G579" s="69" t="str">
        <f>IF(Correlation!G579="","@9999","@"&amp;Correlation!G579)</f>
        <v>@3704.3</v>
      </c>
      <c r="H579" s="69" t="str">
        <f>IF(Correlation!H579="","@9999","@"&amp;Correlation!H579)</f>
        <v>@9999</v>
      </c>
      <c r="I579" s="69" t="str">
        <f>IF(Correlation!I579="","@9999","@"&amp;Correlation!I579)</f>
        <v>@9999</v>
      </c>
      <c r="J579" s="69" t="str">
        <f>IF(Correlation!J579="","@9999","@"&amp;Correlation!J579)</f>
        <v>@9999</v>
      </c>
      <c r="K579" s="69" t="str">
        <f>IF(Correlation!K579="","@9999","@"&amp;Correlation!K579)</f>
        <v>@166.3</v>
      </c>
      <c r="L579" s="69" t="str">
        <f>IF(Correlation!L579="","@9999","@"&amp;Correlation!L579)</f>
        <v>@9999</v>
      </c>
      <c r="M579" s="69" t="str">
        <f>IF(Correlation!M579="","@9999","@"&amp;Correlation!M579)</f>
        <v>@9999</v>
      </c>
      <c r="N579" s="69" t="str">
        <f>IF(Correlation!N579="","@9999","@"&amp;Correlation!N579)</f>
        <v>@3812.4</v>
      </c>
    </row>
    <row r="580" spans="1:14">
      <c r="A580" s="69" t="str">
        <f>IF(Correlation!A580="","@9999","@"&amp;Correlation!A580)</f>
        <v>@K-038</v>
      </c>
      <c r="B580" s="69" t="str">
        <f>IF(Correlation!B580="","@9999","@"&amp;Correlation!B580)</f>
        <v>@01 c</v>
      </c>
      <c r="C580" s="69" t="str">
        <f>IF(Correlation!C580="","@9999","@"&amp;Correlation!C580)</f>
        <v>@30.6</v>
      </c>
      <c r="D580" s="69" t="str">
        <f>IF(Correlation!D580="","@9999","@"&amp;Correlation!D580)</f>
        <v>@3707.6</v>
      </c>
      <c r="E580" s="69" t="str">
        <f>IF(Correlation!E580="","@9999","@"&amp;Correlation!E580)</f>
        <v>@10 c</v>
      </c>
      <c r="F580" s="69" t="str">
        <f>IF(Correlation!F580="","@9999","@"&amp;Correlation!F580)</f>
        <v>@170.3</v>
      </c>
      <c r="G580" s="69" t="str">
        <f>IF(Correlation!G580="","@9999","@"&amp;Correlation!G580)</f>
        <v>@3707.5</v>
      </c>
      <c r="H580" s="69" t="str">
        <f>IF(Correlation!H580="","@9999","@"&amp;Correlation!H580)</f>
        <v>@9999</v>
      </c>
      <c r="I580" s="69" t="str">
        <f>IF(Correlation!I580="","@9999","@"&amp;Correlation!I580)</f>
        <v>@9999</v>
      </c>
      <c r="J580" s="69" t="str">
        <f>IF(Correlation!J580="","@9999","@"&amp;Correlation!J580)</f>
        <v>@9999</v>
      </c>
      <c r="K580" s="69" t="str">
        <f>IF(Correlation!K580="","@9999","@"&amp;Correlation!K580)</f>
        <v>@169.5</v>
      </c>
      <c r="L580" s="69" t="str">
        <f>IF(Correlation!L580="","@9999","@"&amp;Correlation!L580)</f>
        <v>@9999</v>
      </c>
      <c r="M580" s="69" t="str">
        <f>IF(Correlation!M580="","@9999","@"&amp;Correlation!M580)</f>
        <v>@9999</v>
      </c>
      <c r="N580" s="69" t="str">
        <f>IF(Correlation!N580="","@9999","@"&amp;Correlation!N580)</f>
        <v>@3815.6</v>
      </c>
    </row>
    <row r="581" spans="1:14">
      <c r="A581" s="69" t="str">
        <f>IF(Correlation!A581="","@9999","@"&amp;Correlation!A581)</f>
        <v>@A</v>
      </c>
      <c r="B581" s="69" t="str">
        <f>IF(Correlation!B581="","@9999","@"&amp;Correlation!B581)</f>
        <v>@02 a</v>
      </c>
      <c r="C581" s="69" t="str">
        <f>IF(Correlation!C581="","@9999","@"&amp;Correlation!C581)</f>
        <v>@36.9</v>
      </c>
      <c r="D581" s="69" t="str">
        <f>IF(Correlation!D581="","@9999","@"&amp;Correlation!D581)</f>
        <v>@3713.9</v>
      </c>
      <c r="E581" s="69" t="str">
        <f>IF(Correlation!E581="","@9999","@"&amp;Correlation!E581)</f>
        <v>@9999</v>
      </c>
      <c r="F581" s="69" t="str">
        <f>IF(Correlation!F581="","@9999","@"&amp;Correlation!F581)</f>
        <v>@9999</v>
      </c>
      <c r="G581" s="69" t="str">
        <f>IF(Correlation!G581="","@9999","@"&amp;Correlation!G581)</f>
        <v>@9999</v>
      </c>
      <c r="H581" s="69" t="str">
        <f>IF(Correlation!H581="","@9999","@"&amp;Correlation!H581)</f>
        <v>@9999</v>
      </c>
      <c r="I581" s="69" t="str">
        <f>IF(Correlation!I581="","@9999","@"&amp;Correlation!I581)</f>
        <v>@9999</v>
      </c>
      <c r="J581" s="69" t="str">
        <f>IF(Correlation!J581="","@9999","@"&amp;Correlation!J581)</f>
        <v>@9999</v>
      </c>
      <c r="K581" s="69" t="str">
        <f>IF(Correlation!K581="","@9999","@"&amp;Correlation!K581)</f>
        <v>@9999</v>
      </c>
      <c r="L581" s="69" t="str">
        <f>IF(Correlation!L581="","@9999","@"&amp;Correlation!L581)</f>
        <v>@9999</v>
      </c>
      <c r="M581" s="69" t="str">
        <f>IF(Correlation!M581="","@9999","@"&amp;Correlation!M581)</f>
        <v>@9999</v>
      </c>
      <c r="N581" s="69" t="str">
        <f>IF(Correlation!N581="","@9999","@"&amp;Correlation!N581)</f>
        <v>@3821.9</v>
      </c>
    </row>
    <row r="582" spans="1:14">
      <c r="A582" s="69" t="str">
        <f>IF(Correlation!A582="","@9999","@"&amp;Correlation!A582)</f>
        <v>@A</v>
      </c>
      <c r="B582" s="69" t="str">
        <f>IF(Correlation!B582="","@9999","@"&amp;Correlation!B582)</f>
        <v>@02 b</v>
      </c>
      <c r="C582" s="69" t="str">
        <f>IF(Correlation!C582="","@9999","@"&amp;Correlation!C582)</f>
        <v>@37.2</v>
      </c>
      <c r="D582" s="69" t="str">
        <f>IF(Correlation!D582="","@9999","@"&amp;Correlation!D582)</f>
        <v>@3714.2</v>
      </c>
      <c r="E582" s="69" t="str">
        <f>IF(Correlation!E582="","@9999","@"&amp;Correlation!E582)</f>
        <v>@9999</v>
      </c>
      <c r="F582" s="69" t="str">
        <f>IF(Correlation!F582="","@9999","@"&amp;Correlation!F582)</f>
        <v>@9999</v>
      </c>
      <c r="G582" s="69" t="str">
        <f>IF(Correlation!G582="","@9999","@"&amp;Correlation!G582)</f>
        <v>@9999</v>
      </c>
      <c r="H582" s="69" t="str">
        <f>IF(Correlation!H582="","@9999","@"&amp;Correlation!H582)</f>
        <v>@9999</v>
      </c>
      <c r="I582" s="69" t="str">
        <f>IF(Correlation!I582="","@9999","@"&amp;Correlation!I582)</f>
        <v>@9999</v>
      </c>
      <c r="J582" s="69" t="str">
        <f>IF(Correlation!J582="","@9999","@"&amp;Correlation!J582)</f>
        <v>@9999</v>
      </c>
      <c r="K582" s="69" t="str">
        <f>IF(Correlation!K582="","@9999","@"&amp;Correlation!K582)</f>
        <v>@9999</v>
      </c>
      <c r="L582" s="69" t="str">
        <f>IF(Correlation!L582="","@9999","@"&amp;Correlation!L582)</f>
        <v>@9999</v>
      </c>
      <c r="M582" s="69" t="str">
        <f>IF(Correlation!M582="","@9999","@"&amp;Correlation!M582)</f>
        <v>@9999</v>
      </c>
      <c r="N582" s="69" t="str">
        <f>IF(Correlation!N582="","@9999","@"&amp;Correlation!N582)</f>
        <v>@3822.2</v>
      </c>
    </row>
    <row r="583" spans="1:14">
      <c r="A583" s="69" t="str">
        <f>IF(Correlation!A583="","@9999","@"&amp;Correlation!A583)</f>
        <v>@A</v>
      </c>
      <c r="B583" s="69" t="str">
        <f>IF(Correlation!B583="","@9999","@"&amp;Correlation!B583)</f>
        <v>@9999</v>
      </c>
      <c r="C583" s="69" t="str">
        <f>IF(Correlation!C583="","@9999","@"&amp;Correlation!C583)</f>
        <v>@9999</v>
      </c>
      <c r="D583" s="69" t="str">
        <f>IF(Correlation!D583="","@9999","@"&amp;Correlation!D583)</f>
        <v>@9999</v>
      </c>
      <c r="E583" s="69" t="str">
        <f>IF(Correlation!E583="","@9999","@"&amp;Correlation!E583)</f>
        <v>@B-19 bottom</v>
      </c>
      <c r="F583" s="69" t="str">
        <f>IF(Correlation!F583="","@9999","@"&amp;Correlation!F583)</f>
        <v>@182.8</v>
      </c>
      <c r="G583" s="69" t="str">
        <f>IF(Correlation!G583="","@9999","@"&amp;Correlation!G583)</f>
        <v>@3720</v>
      </c>
      <c r="H583" s="69" t="str">
        <f>IF(Correlation!H583="","@9999","@"&amp;Correlation!H583)</f>
        <v>@9999</v>
      </c>
      <c r="I583" s="69" t="str">
        <f>IF(Correlation!I583="","@9999","@"&amp;Correlation!I583)</f>
        <v>@9999</v>
      </c>
      <c r="J583" s="69" t="str">
        <f>IF(Correlation!J583="","@9999","@"&amp;Correlation!J583)</f>
        <v>@9999</v>
      </c>
      <c r="K583" s="69" t="str">
        <f>IF(Correlation!K583="","@9999","@"&amp;Correlation!K583)</f>
        <v>@182</v>
      </c>
      <c r="L583" s="69" t="str">
        <f>IF(Correlation!L583="","@9999","@"&amp;Correlation!L583)</f>
        <v>@9999</v>
      </c>
      <c r="M583" s="69" t="str">
        <f>IF(Correlation!M583="","@9999","@"&amp;Correlation!M583)</f>
        <v>@9999</v>
      </c>
      <c r="N583" s="69" t="str">
        <f>IF(Correlation!N583="","@9999","@"&amp;Correlation!N583)</f>
        <v>@9999</v>
      </c>
    </row>
    <row r="584" spans="1:14">
      <c r="A584" s="69" t="str">
        <f>IF(Correlation!A584="","@9999","@"&amp;Correlation!A584)</f>
        <v>@A</v>
      </c>
      <c r="B584" s="69" t="str">
        <f>IF(Correlation!B584="","@9999","@"&amp;Correlation!B584)</f>
        <v>@03 a</v>
      </c>
      <c r="C584" s="69" t="str">
        <f>IF(Correlation!C584="","@9999","@"&amp;Correlation!C584)</f>
        <v>@43.2</v>
      </c>
      <c r="D584" s="69" t="str">
        <f>IF(Correlation!D584="","@9999","@"&amp;Correlation!D584)</f>
        <v>@3720.2</v>
      </c>
      <c r="E584" s="69" t="str">
        <f>IF(Correlation!E584="","@9999","@"&amp;Correlation!E584)</f>
        <v>@9999</v>
      </c>
      <c r="F584" s="69" t="str">
        <f>IF(Correlation!F584="","@9999","@"&amp;Correlation!F584)</f>
        <v>@9999</v>
      </c>
      <c r="G584" s="69" t="str">
        <f>IF(Correlation!G584="","@9999","@"&amp;Correlation!G584)</f>
        <v>@9999</v>
      </c>
      <c r="H584" s="69" t="str">
        <f>IF(Correlation!H584="","@9999","@"&amp;Correlation!H584)</f>
        <v>@9999</v>
      </c>
      <c r="I584" s="69" t="str">
        <f>IF(Correlation!I584="","@9999","@"&amp;Correlation!I584)</f>
        <v>@9999</v>
      </c>
      <c r="J584" s="69" t="str">
        <f>IF(Correlation!J584="","@9999","@"&amp;Correlation!J584)</f>
        <v>@9999</v>
      </c>
      <c r="K584" s="69" t="str">
        <f>IF(Correlation!K584="","@9999","@"&amp;Correlation!K584)</f>
        <v>@9999</v>
      </c>
      <c r="L584" s="69" t="str">
        <f>IF(Correlation!L584="","@9999","@"&amp;Correlation!L584)</f>
        <v>@9999</v>
      </c>
      <c r="M584" s="69" t="str">
        <f>IF(Correlation!M584="","@9999","@"&amp;Correlation!M584)</f>
        <v>@9999</v>
      </c>
      <c r="N584" s="69" t="str">
        <f>IF(Correlation!N584="","@9999","@"&amp;Correlation!N584)</f>
        <v>@3828.2</v>
      </c>
    </row>
    <row r="585" spans="1:14">
      <c r="A585" s="69" t="str">
        <f>IF(Correlation!A585="","@9999","@"&amp;Correlation!A585)</f>
        <v>@A</v>
      </c>
      <c r="B585" s="69" t="str">
        <f>IF(Correlation!B585="","@9999","@"&amp;Correlation!B585)</f>
        <v>@03 b</v>
      </c>
      <c r="C585" s="69" t="str">
        <f>IF(Correlation!C585="","@9999","@"&amp;Correlation!C585)</f>
        <v>@44.1</v>
      </c>
      <c r="D585" s="69" t="str">
        <f>IF(Correlation!D585="","@9999","@"&amp;Correlation!D585)</f>
        <v>@3721.1</v>
      </c>
      <c r="E585" s="69" t="str">
        <f>IF(Correlation!E585="","@9999","@"&amp;Correlation!E585)</f>
        <v>@9999</v>
      </c>
      <c r="F585" s="69" t="str">
        <f>IF(Correlation!F585="","@9999","@"&amp;Correlation!F585)</f>
        <v>@9999</v>
      </c>
      <c r="G585" s="69" t="str">
        <f>IF(Correlation!G585="","@9999","@"&amp;Correlation!G585)</f>
        <v>@9999</v>
      </c>
      <c r="H585" s="69" t="str">
        <f>IF(Correlation!H585="","@9999","@"&amp;Correlation!H585)</f>
        <v>@9999</v>
      </c>
      <c r="I585" s="69" t="str">
        <f>IF(Correlation!I585="","@9999","@"&amp;Correlation!I585)</f>
        <v>@9999</v>
      </c>
      <c r="J585" s="69" t="str">
        <f>IF(Correlation!J585="","@9999","@"&amp;Correlation!J585)</f>
        <v>@9999</v>
      </c>
      <c r="K585" s="69" t="str">
        <f>IF(Correlation!K585="","@9999","@"&amp;Correlation!K585)</f>
        <v>@9999</v>
      </c>
      <c r="L585" s="69" t="str">
        <f>IF(Correlation!L585="","@9999","@"&amp;Correlation!L585)</f>
        <v>@9999</v>
      </c>
      <c r="M585" s="69" t="str">
        <f>IF(Correlation!M585="","@9999","@"&amp;Correlation!M585)</f>
        <v>@9999</v>
      </c>
      <c r="N585" s="69" t="str">
        <f>IF(Correlation!N585="","@9999","@"&amp;Correlation!N585)</f>
        <v>@3829.1</v>
      </c>
    </row>
    <row r="586" spans="1:14">
      <c r="A586" s="69" t="str">
        <f>IF(Correlation!A586="","@9999","@"&amp;Correlation!A586)</f>
        <v>@A</v>
      </c>
      <c r="B586" s="69" t="str">
        <f>IF(Correlation!B586="","@9999","@"&amp;Correlation!B586)</f>
        <v>@03 c</v>
      </c>
      <c r="C586" s="69" t="str">
        <f>IF(Correlation!C586="","@9999","@"&amp;Correlation!C586)</f>
        <v>@45.7</v>
      </c>
      <c r="D586" s="69" t="str">
        <f>IF(Correlation!D586="","@9999","@"&amp;Correlation!D586)</f>
        <v>@3722.7</v>
      </c>
      <c r="E586" s="69" t="str">
        <f>IF(Correlation!E586="","@9999","@"&amp;Correlation!E586)</f>
        <v>@9999</v>
      </c>
      <c r="F586" s="69" t="str">
        <f>IF(Correlation!F586="","@9999","@"&amp;Correlation!F586)</f>
        <v>@9999</v>
      </c>
      <c r="G586" s="69" t="str">
        <f>IF(Correlation!G586="","@9999","@"&amp;Correlation!G586)</f>
        <v>@9999</v>
      </c>
      <c r="H586" s="69" t="str">
        <f>IF(Correlation!H586="","@9999","@"&amp;Correlation!H586)</f>
        <v>@9999</v>
      </c>
      <c r="I586" s="69" t="str">
        <f>IF(Correlation!I586="","@9999","@"&amp;Correlation!I586)</f>
        <v>@9999</v>
      </c>
      <c r="J586" s="69" t="str">
        <f>IF(Correlation!J586="","@9999","@"&amp;Correlation!J586)</f>
        <v>@9999</v>
      </c>
      <c r="K586" s="69" t="str">
        <f>IF(Correlation!K586="","@9999","@"&amp;Correlation!K586)</f>
        <v>@9999</v>
      </c>
      <c r="L586" s="69" t="str">
        <f>IF(Correlation!L586="","@9999","@"&amp;Correlation!L586)</f>
        <v>@9999</v>
      </c>
      <c r="M586" s="69" t="str">
        <f>IF(Correlation!M586="","@9999","@"&amp;Correlation!M586)</f>
        <v>@9999</v>
      </c>
      <c r="N586" s="69" t="str">
        <f>IF(Correlation!N586="","@9999","@"&amp;Correlation!N586)</f>
        <v>@3830.7</v>
      </c>
    </row>
    <row r="587" spans="1:14">
      <c r="A587" s="69" t="str">
        <f>IF(Correlation!A587="","@9999","@"&amp;Correlation!A587)</f>
        <v>@A</v>
      </c>
      <c r="B587" s="69" t="str">
        <f>IF(Correlation!B587="","@9999","@"&amp;Correlation!B587)</f>
        <v>@04 from</v>
      </c>
      <c r="C587" s="69" t="str">
        <f>IF(Correlation!C587="","@9999","@"&amp;Correlation!C587)</f>
        <v>@58.2</v>
      </c>
      <c r="D587" s="69" t="str">
        <f>IF(Correlation!D587="","@9999","@"&amp;Correlation!D587)</f>
        <v>@3735.2</v>
      </c>
      <c r="E587" s="69" t="str">
        <f>IF(Correlation!E587="","@9999","@"&amp;Correlation!E587)</f>
        <v>@9999</v>
      </c>
      <c r="F587" s="69" t="str">
        <f>IF(Correlation!F587="","@9999","@"&amp;Correlation!F587)</f>
        <v>@9999</v>
      </c>
      <c r="G587" s="69" t="str">
        <f>IF(Correlation!G587="","@9999","@"&amp;Correlation!G587)</f>
        <v>@9999</v>
      </c>
      <c r="H587" s="69" t="str">
        <f>IF(Correlation!H587="","@9999","@"&amp;Correlation!H587)</f>
        <v>@9999</v>
      </c>
      <c r="I587" s="69" t="str">
        <f>IF(Correlation!I587="","@9999","@"&amp;Correlation!I587)</f>
        <v>@9999</v>
      </c>
      <c r="J587" s="69" t="str">
        <f>IF(Correlation!J587="","@9999","@"&amp;Correlation!J587)</f>
        <v>@9999</v>
      </c>
      <c r="K587" s="69" t="str">
        <f>IF(Correlation!K587="","@9999","@"&amp;Correlation!K587)</f>
        <v>@9999</v>
      </c>
      <c r="L587" s="69" t="str">
        <f>IF(Correlation!L587="","@9999","@"&amp;Correlation!L587)</f>
        <v>@9999</v>
      </c>
      <c r="M587" s="69" t="str">
        <f>IF(Correlation!M587="","@9999","@"&amp;Correlation!M587)</f>
        <v>@9999</v>
      </c>
      <c r="N587" s="69" t="str">
        <f>IF(Correlation!N587="","@9999","@"&amp;Correlation!N587)</f>
        <v>@3843.2</v>
      </c>
    </row>
    <row r="588" spans="1:14">
      <c r="A588" s="69" t="str">
        <f>IF(Correlation!A588="","@9999","@"&amp;Correlation!A588)</f>
        <v>@A</v>
      </c>
      <c r="B588" s="69" t="str">
        <f>IF(Correlation!B588="","@9999","@"&amp;Correlation!B588)</f>
        <v>@04 to</v>
      </c>
      <c r="C588" s="69" t="str">
        <f>IF(Correlation!C588="","@9999","@"&amp;Correlation!C588)</f>
        <v>@61.1</v>
      </c>
      <c r="D588" s="69" t="str">
        <f>IF(Correlation!D588="","@9999","@"&amp;Correlation!D588)</f>
        <v>@3738.1</v>
      </c>
      <c r="E588" s="69" t="str">
        <f>IF(Correlation!E588="","@9999","@"&amp;Correlation!E588)</f>
        <v>@9999</v>
      </c>
      <c r="F588" s="69" t="str">
        <f>IF(Correlation!F588="","@9999","@"&amp;Correlation!F588)</f>
        <v>@9999</v>
      </c>
      <c r="G588" s="69" t="str">
        <f>IF(Correlation!G588="","@9999","@"&amp;Correlation!G588)</f>
        <v>@9999</v>
      </c>
      <c r="H588" s="69" t="str">
        <f>IF(Correlation!H588="","@9999","@"&amp;Correlation!H588)</f>
        <v>@9999</v>
      </c>
      <c r="I588" s="69" t="str">
        <f>IF(Correlation!I588="","@9999","@"&amp;Correlation!I588)</f>
        <v>@9999</v>
      </c>
      <c r="J588" s="69" t="str">
        <f>IF(Correlation!J588="","@9999","@"&amp;Correlation!J588)</f>
        <v>@9999</v>
      </c>
      <c r="K588" s="69" t="str">
        <f>IF(Correlation!K588="","@9999","@"&amp;Correlation!K588)</f>
        <v>@9999</v>
      </c>
      <c r="L588" s="69" t="str">
        <f>IF(Correlation!L588="","@9999","@"&amp;Correlation!L588)</f>
        <v>@9999</v>
      </c>
      <c r="M588" s="69" t="str">
        <f>IF(Correlation!M588="","@9999","@"&amp;Correlation!M588)</f>
        <v>@9999</v>
      </c>
      <c r="N588" s="69" t="str">
        <f>IF(Correlation!N588="","@9999","@"&amp;Correlation!N588)</f>
        <v>@3846.1</v>
      </c>
    </row>
    <row r="589" spans="1:14">
      <c r="A589" s="69" t="str">
        <f>IF(Correlation!A589="","@9999","@"&amp;Correlation!A589)</f>
        <v>@A</v>
      </c>
      <c r="B589" s="69" t="str">
        <f>IF(Correlation!B589="","@9999","@"&amp;Correlation!B589)</f>
        <v>@05 a</v>
      </c>
      <c r="C589" s="69" t="str">
        <f>IF(Correlation!C589="","@9999","@"&amp;Correlation!C589)</f>
        <v>@72</v>
      </c>
      <c r="D589" s="69" t="str">
        <f>IF(Correlation!D589="","@9999","@"&amp;Correlation!D589)</f>
        <v>@3749</v>
      </c>
      <c r="E589" s="69" t="str">
        <f>IF(Correlation!E589="","@9999","@"&amp;Correlation!E589)</f>
        <v>@9999</v>
      </c>
      <c r="F589" s="69" t="str">
        <f>IF(Correlation!F589="","@9999","@"&amp;Correlation!F589)</f>
        <v>@9999</v>
      </c>
      <c r="G589" s="69" t="str">
        <f>IF(Correlation!G589="","@9999","@"&amp;Correlation!G589)</f>
        <v>@9999</v>
      </c>
      <c r="H589" s="69" t="str">
        <f>IF(Correlation!H589="","@9999","@"&amp;Correlation!H589)</f>
        <v>@9999</v>
      </c>
      <c r="I589" s="69" t="str">
        <f>IF(Correlation!I589="","@9999","@"&amp;Correlation!I589)</f>
        <v>@9999</v>
      </c>
      <c r="J589" s="69" t="str">
        <f>IF(Correlation!J589="","@9999","@"&amp;Correlation!J589)</f>
        <v>@9999</v>
      </c>
      <c r="K589" s="69" t="str">
        <f>IF(Correlation!K589="","@9999","@"&amp;Correlation!K589)</f>
        <v>@9999</v>
      </c>
      <c r="L589" s="69" t="str">
        <f>IF(Correlation!L589="","@9999","@"&amp;Correlation!L589)</f>
        <v>@9999</v>
      </c>
      <c r="M589" s="69" t="str">
        <f>IF(Correlation!M589="","@9999","@"&amp;Correlation!M589)</f>
        <v>@9999</v>
      </c>
      <c r="N589" s="69" t="str">
        <f>IF(Correlation!N589="","@9999","@"&amp;Correlation!N589)</f>
        <v>@3857</v>
      </c>
    </row>
    <row r="590" spans="1:14">
      <c r="A590" s="69" t="str">
        <f>IF(Correlation!A590="","@9999","@"&amp;Correlation!A590)</f>
        <v>@A</v>
      </c>
      <c r="B590" s="69" t="str">
        <f>IF(Correlation!B590="","@9999","@"&amp;Correlation!B590)</f>
        <v>@05 b</v>
      </c>
      <c r="C590" s="69" t="str">
        <f>IF(Correlation!C590="","@9999","@"&amp;Correlation!C590)</f>
        <v>@9999</v>
      </c>
      <c r="D590" s="69" t="str">
        <f>IF(Correlation!D590="","@9999","@"&amp;Correlation!D590)</f>
        <v>@9999</v>
      </c>
      <c r="E590" s="69" t="str">
        <f>IF(Correlation!E590="","@9999","@"&amp;Correlation!E590)</f>
        <v>@9999</v>
      </c>
      <c r="F590" s="69" t="str">
        <f>IF(Correlation!F590="","@9999","@"&amp;Correlation!F590)</f>
        <v>@9999</v>
      </c>
      <c r="G590" s="69" t="str">
        <f>IF(Correlation!G590="","@9999","@"&amp;Correlation!G590)</f>
        <v>@9999</v>
      </c>
      <c r="H590" s="69" t="str">
        <f>IF(Correlation!H590="","@9999","@"&amp;Correlation!H590)</f>
        <v>@9999</v>
      </c>
      <c r="I590" s="69" t="str">
        <f>IF(Correlation!I590="","@9999","@"&amp;Correlation!I590)</f>
        <v>@9999</v>
      </c>
      <c r="J590" s="69" t="str">
        <f>IF(Correlation!J590="","@9999","@"&amp;Correlation!J590)</f>
        <v>@9999</v>
      </c>
      <c r="K590" s="69" t="str">
        <f>IF(Correlation!K590="","@9999","@"&amp;Correlation!K590)</f>
        <v>@9999</v>
      </c>
      <c r="L590" s="69" t="str">
        <f>IF(Correlation!L590="","@9999","@"&amp;Correlation!L590)</f>
        <v>@9999</v>
      </c>
      <c r="M590" s="69" t="str">
        <f>IF(Correlation!M590="","@9999","@"&amp;Correlation!M590)</f>
        <v>@9999</v>
      </c>
      <c r="N590" s="69" t="str">
        <f>IF(Correlation!N590="","@9999","@"&amp;Correlation!N590)</f>
        <v>@9999</v>
      </c>
    </row>
    <row r="591" spans="1:14">
      <c r="A591" s="69" t="str">
        <f>IF(Correlation!A591="","@9999","@"&amp;Correlation!A591)</f>
        <v>@A</v>
      </c>
      <c r="B591" s="69" t="str">
        <f>IF(Correlation!B591="","@9999","@"&amp;Correlation!B591)</f>
        <v>@05 c</v>
      </c>
      <c r="C591" s="69" t="str">
        <f>IF(Correlation!C591="","@9999","@"&amp;Correlation!C591)</f>
        <v>@73.8</v>
      </c>
      <c r="D591" s="69" t="str">
        <f>IF(Correlation!D591="","@9999","@"&amp;Correlation!D591)</f>
        <v>@3750.8</v>
      </c>
      <c r="E591" s="69" t="str">
        <f>IF(Correlation!E591="","@9999","@"&amp;Correlation!E591)</f>
        <v>@9999</v>
      </c>
      <c r="F591" s="69" t="str">
        <f>IF(Correlation!F591="","@9999","@"&amp;Correlation!F591)</f>
        <v>@9999</v>
      </c>
      <c r="G591" s="69" t="str">
        <f>IF(Correlation!G591="","@9999","@"&amp;Correlation!G591)</f>
        <v>@9999</v>
      </c>
      <c r="H591" s="69" t="str">
        <f>IF(Correlation!H591="","@9999","@"&amp;Correlation!H591)</f>
        <v>@9999</v>
      </c>
      <c r="I591" s="69" t="str">
        <f>IF(Correlation!I591="","@9999","@"&amp;Correlation!I591)</f>
        <v>@9999</v>
      </c>
      <c r="J591" s="69" t="str">
        <f>IF(Correlation!J591="","@9999","@"&amp;Correlation!J591)</f>
        <v>@9999</v>
      </c>
      <c r="K591" s="69" t="str">
        <f>IF(Correlation!K591="","@9999","@"&amp;Correlation!K591)</f>
        <v>@9999</v>
      </c>
      <c r="L591" s="69" t="str">
        <f>IF(Correlation!L591="","@9999","@"&amp;Correlation!L591)</f>
        <v>@9999</v>
      </c>
      <c r="M591" s="69" t="str">
        <f>IF(Correlation!M591="","@9999","@"&amp;Correlation!M591)</f>
        <v>@9999</v>
      </c>
      <c r="N591" s="69" t="str">
        <f>IF(Correlation!N591="","@9999","@"&amp;Correlation!N591)</f>
        <v>@3858.8</v>
      </c>
    </row>
    <row r="592" spans="1:14">
      <c r="A592" s="69" t="str">
        <f>IF(Correlation!A592="","@9999","@"&amp;Correlation!A592)</f>
        <v>@A</v>
      </c>
      <c r="B592" s="69" t="str">
        <f>IF(Correlation!B592="","@9999","@"&amp;Correlation!B592)</f>
        <v>@05 d</v>
      </c>
      <c r="C592" s="69" t="str">
        <f>IF(Correlation!C592="","@9999","@"&amp;Correlation!C592)</f>
        <v>@74.5</v>
      </c>
      <c r="D592" s="69" t="str">
        <f>IF(Correlation!D592="","@9999","@"&amp;Correlation!D592)</f>
        <v>@3751.5</v>
      </c>
      <c r="E592" s="69" t="str">
        <f>IF(Correlation!E592="","@9999","@"&amp;Correlation!E592)</f>
        <v>@9999</v>
      </c>
      <c r="F592" s="69" t="str">
        <f>IF(Correlation!F592="","@9999","@"&amp;Correlation!F592)</f>
        <v>@9999</v>
      </c>
      <c r="G592" s="69" t="str">
        <f>IF(Correlation!G592="","@9999","@"&amp;Correlation!G592)</f>
        <v>@9999</v>
      </c>
      <c r="H592" s="69" t="str">
        <f>IF(Correlation!H592="","@9999","@"&amp;Correlation!H592)</f>
        <v>@9999</v>
      </c>
      <c r="I592" s="69" t="str">
        <f>IF(Correlation!I592="","@9999","@"&amp;Correlation!I592)</f>
        <v>@9999</v>
      </c>
      <c r="J592" s="69" t="str">
        <f>IF(Correlation!J592="","@9999","@"&amp;Correlation!J592)</f>
        <v>@9999</v>
      </c>
      <c r="K592" s="69" t="str">
        <f>IF(Correlation!K592="","@9999","@"&amp;Correlation!K592)</f>
        <v>@9999</v>
      </c>
      <c r="L592" s="69" t="str">
        <f>IF(Correlation!L592="","@9999","@"&amp;Correlation!L592)</f>
        <v>@9999</v>
      </c>
      <c r="M592" s="69" t="str">
        <f>IF(Correlation!M592="","@9999","@"&amp;Correlation!M592)</f>
        <v>@9999</v>
      </c>
      <c r="N592" s="69" t="str">
        <f>IF(Correlation!N592="","@9999","@"&amp;Correlation!N592)</f>
        <v>@3859.5</v>
      </c>
    </row>
    <row r="593" spans="1:14">
      <c r="A593" s="69" t="str">
        <f>IF(Correlation!A593="","@9999","@"&amp;Correlation!A593)</f>
        <v>@A</v>
      </c>
      <c r="B593" s="69" t="str">
        <f>IF(Correlation!B593="","@9999","@"&amp;Correlation!B593)</f>
        <v>@05 e</v>
      </c>
      <c r="C593" s="69" t="str">
        <f>IF(Correlation!C593="","@9999","@"&amp;Correlation!C593)</f>
        <v>@9999</v>
      </c>
      <c r="D593" s="69" t="str">
        <f>IF(Correlation!D593="","@9999","@"&amp;Correlation!D593)</f>
        <v>@9999</v>
      </c>
      <c r="E593" s="69" t="str">
        <f>IF(Correlation!E593="","@9999","@"&amp;Correlation!E593)</f>
        <v>@9999</v>
      </c>
      <c r="F593" s="69" t="str">
        <f>IF(Correlation!F593="","@9999","@"&amp;Correlation!F593)</f>
        <v>@9999</v>
      </c>
      <c r="G593" s="69" t="str">
        <f>IF(Correlation!G593="","@9999","@"&amp;Correlation!G593)</f>
        <v>@9999</v>
      </c>
      <c r="H593" s="69" t="str">
        <f>IF(Correlation!H593="","@9999","@"&amp;Correlation!H593)</f>
        <v>@9999</v>
      </c>
      <c r="I593" s="69" t="str">
        <f>IF(Correlation!I593="","@9999","@"&amp;Correlation!I593)</f>
        <v>@9999</v>
      </c>
      <c r="J593" s="69" t="str">
        <f>IF(Correlation!J593="","@9999","@"&amp;Correlation!J593)</f>
        <v>@9999</v>
      </c>
      <c r="K593" s="69" t="str">
        <f>IF(Correlation!K593="","@9999","@"&amp;Correlation!K593)</f>
        <v>@9999</v>
      </c>
      <c r="L593" s="69" t="str">
        <f>IF(Correlation!L593="","@9999","@"&amp;Correlation!L593)</f>
        <v>@9999</v>
      </c>
      <c r="M593" s="69" t="str">
        <f>IF(Correlation!M593="","@9999","@"&amp;Correlation!M593)</f>
        <v>@9999</v>
      </c>
      <c r="N593" s="69" t="str">
        <f>IF(Correlation!N593="","@9999","@"&amp;Correlation!N593)</f>
        <v>@9999</v>
      </c>
    </row>
    <row r="594" spans="1:14">
      <c r="A594" s="69" t="str">
        <f>IF(Correlation!A594="","@9999","@"&amp;Correlation!A594)</f>
        <v>@A</v>
      </c>
      <c r="B594" s="69" t="str">
        <f>IF(Correlation!B594="","@9999","@"&amp;Correlation!B594)</f>
        <v>@05 f</v>
      </c>
      <c r="C594" s="69" t="str">
        <f>IF(Correlation!C594="","@9999","@"&amp;Correlation!C594)</f>
        <v>@75.5</v>
      </c>
      <c r="D594" s="69" t="str">
        <f>IF(Correlation!D594="","@9999","@"&amp;Correlation!D594)</f>
        <v>@3752.5</v>
      </c>
      <c r="E594" s="69" t="str">
        <f>IF(Correlation!E594="","@9999","@"&amp;Correlation!E594)</f>
        <v>@9999</v>
      </c>
      <c r="F594" s="69" t="str">
        <f>IF(Correlation!F594="","@9999","@"&amp;Correlation!F594)</f>
        <v>@9999</v>
      </c>
      <c r="G594" s="69" t="str">
        <f>IF(Correlation!G594="","@9999","@"&amp;Correlation!G594)</f>
        <v>@9999</v>
      </c>
      <c r="H594" s="69" t="str">
        <f>IF(Correlation!H594="","@9999","@"&amp;Correlation!H594)</f>
        <v>@9999</v>
      </c>
      <c r="I594" s="69" t="str">
        <f>IF(Correlation!I594="","@9999","@"&amp;Correlation!I594)</f>
        <v>@9999</v>
      </c>
      <c r="J594" s="69" t="str">
        <f>IF(Correlation!J594="","@9999","@"&amp;Correlation!J594)</f>
        <v>@9999</v>
      </c>
      <c r="K594" s="69" t="str">
        <f>IF(Correlation!K594="","@9999","@"&amp;Correlation!K594)</f>
        <v>@9999</v>
      </c>
      <c r="L594" s="69" t="str">
        <f>IF(Correlation!L594="","@9999","@"&amp;Correlation!L594)</f>
        <v>@9999</v>
      </c>
      <c r="M594" s="69" t="str">
        <f>IF(Correlation!M594="","@9999","@"&amp;Correlation!M594)</f>
        <v>@9999</v>
      </c>
      <c r="N594" s="69" t="str">
        <f>IF(Correlation!N594="","@9999","@"&amp;Correlation!N594)</f>
        <v>@3860.5</v>
      </c>
    </row>
    <row r="595" spans="1:14">
      <c r="A595" s="69" t="str">
        <f>IF(Correlation!A595="","@9999","@"&amp;Correlation!A595)</f>
        <v>@A</v>
      </c>
      <c r="B595" s="69" t="str">
        <f>IF(Correlation!B595="","@9999","@"&amp;Correlation!B595)</f>
        <v>@9999</v>
      </c>
      <c r="C595" s="69" t="str">
        <f>IF(Correlation!C595="","@9999","@"&amp;Correlation!C595)</f>
        <v>@9999</v>
      </c>
      <c r="D595" s="69" t="str">
        <f>IF(Correlation!D595="","@9999","@"&amp;Correlation!D595)</f>
        <v>@9999</v>
      </c>
      <c r="E595" s="69" t="str">
        <f>IF(Correlation!E595="","@9999","@"&amp;Correlation!E595)</f>
        <v>@B-20 top</v>
      </c>
      <c r="F595" s="69" t="str">
        <f>IF(Correlation!F595="","@9999","@"&amp;Correlation!F595)</f>
        <v>@0</v>
      </c>
      <c r="G595" s="69" t="str">
        <f>IF(Correlation!G595="","@9999","@"&amp;Correlation!G595)</f>
        <v>@3754.3</v>
      </c>
      <c r="H595" s="69" t="str">
        <f>IF(Correlation!H595="","@9999","@"&amp;Correlation!H595)</f>
        <v>@9999</v>
      </c>
      <c r="I595" s="69" t="str">
        <f>IF(Correlation!I595="","@9999","@"&amp;Correlation!I595)</f>
        <v>@9999</v>
      </c>
      <c r="J595" s="69" t="str">
        <f>IF(Correlation!J595="","@9999","@"&amp;Correlation!J595)</f>
        <v>@9999</v>
      </c>
      <c r="K595" s="69" t="str">
        <f>IF(Correlation!K595="","@9999","@"&amp;Correlation!K595)</f>
        <v>@9999</v>
      </c>
      <c r="L595" s="69" t="str">
        <f>IF(Correlation!L595="","@9999","@"&amp;Correlation!L595)</f>
        <v>@9999</v>
      </c>
      <c r="M595" s="69" t="str">
        <f>IF(Correlation!M595="","@9999","@"&amp;Correlation!M595)</f>
        <v>@9999</v>
      </c>
      <c r="N595" s="69" t="str">
        <f>IF(Correlation!N595="","@9999","@"&amp;Correlation!N595)</f>
        <v>@9999</v>
      </c>
    </row>
    <row r="596" spans="1:14">
      <c r="A596" s="69" t="str">
        <f>IF(Correlation!A596="","@9999","@"&amp;Correlation!A596)</f>
        <v>@A</v>
      </c>
      <c r="B596" s="69" t="str">
        <f>IF(Correlation!B596="","@9999","@"&amp;Correlation!B596)</f>
        <v>@9999</v>
      </c>
      <c r="C596" s="69" t="str">
        <f>IF(Correlation!C596="","@9999","@"&amp;Correlation!C596)</f>
        <v>@9999</v>
      </c>
      <c r="D596" s="69" t="str">
        <f>IF(Correlation!D596="","@9999","@"&amp;Correlation!D596)</f>
        <v>@9999</v>
      </c>
      <c r="E596" s="69" t="str">
        <f>IF(Correlation!E596="","@9999","@"&amp;Correlation!E596)</f>
        <v>@01 a</v>
      </c>
      <c r="F596" s="69" t="str">
        <f>IF(Correlation!F596="","@9999","@"&amp;Correlation!F596)</f>
        <v>@9999</v>
      </c>
      <c r="G596" s="69" t="str">
        <f>IF(Correlation!G596="","@9999","@"&amp;Correlation!G596)</f>
        <v>@9999</v>
      </c>
      <c r="H596" s="69" t="str">
        <f>IF(Correlation!H596="","@9999","@"&amp;Correlation!H596)</f>
        <v>@9999</v>
      </c>
      <c r="I596" s="69" t="str">
        <f>IF(Correlation!I596="","@9999","@"&amp;Correlation!I596)</f>
        <v>@9999</v>
      </c>
      <c r="J596" s="69" t="str">
        <f>IF(Correlation!J596="","@9999","@"&amp;Correlation!J596)</f>
        <v>@9999</v>
      </c>
      <c r="K596" s="69" t="str">
        <f>IF(Correlation!K596="","@9999","@"&amp;Correlation!K596)</f>
        <v>@9999</v>
      </c>
      <c r="L596" s="69" t="str">
        <f>IF(Correlation!L596="","@9999","@"&amp;Correlation!L596)</f>
        <v>@9999</v>
      </c>
      <c r="M596" s="69" t="str">
        <f>IF(Correlation!M596="","@9999","@"&amp;Correlation!M596)</f>
        <v>@9999</v>
      </c>
      <c r="N596" s="69" t="str">
        <f>IF(Correlation!N596="","@9999","@"&amp;Correlation!N596)</f>
        <v>@9999</v>
      </c>
    </row>
    <row r="597" spans="1:14">
      <c r="A597" s="69" t="str">
        <f>IF(Correlation!A597="","@9999","@"&amp;Correlation!A597)</f>
        <v>@A</v>
      </c>
      <c r="B597" s="69" t="str">
        <f>IF(Correlation!B597="","@9999","@"&amp;Correlation!B597)</f>
        <v>@9999</v>
      </c>
      <c r="C597" s="69" t="str">
        <f>IF(Correlation!C597="","@9999","@"&amp;Correlation!C597)</f>
        <v>@9999</v>
      </c>
      <c r="D597" s="69" t="str">
        <f>IF(Correlation!D597="","@9999","@"&amp;Correlation!D597)</f>
        <v>@9999</v>
      </c>
      <c r="E597" s="69" t="str">
        <f>IF(Correlation!E597="","@9999","@"&amp;Correlation!E597)</f>
        <v>@01 b</v>
      </c>
      <c r="F597" s="69" t="str">
        <f>IF(Correlation!F597="","@9999","@"&amp;Correlation!F597)</f>
        <v>@5.6</v>
      </c>
      <c r="G597" s="69" t="str">
        <f>IF(Correlation!G597="","@9999","@"&amp;Correlation!G597)</f>
        <v>@3759.9</v>
      </c>
      <c r="H597" s="69" t="str">
        <f>IF(Correlation!H597="","@9999","@"&amp;Correlation!H597)</f>
        <v>@9999</v>
      </c>
      <c r="I597" s="69" t="str">
        <f>IF(Correlation!I597="","@9999","@"&amp;Correlation!I597)</f>
        <v>@9999</v>
      </c>
      <c r="J597" s="69" t="str">
        <f>IF(Correlation!J597="","@9999","@"&amp;Correlation!J597)</f>
        <v>@9999</v>
      </c>
      <c r="K597" s="69" t="str">
        <f>IF(Correlation!K597="","@9999","@"&amp;Correlation!K597)</f>
        <v>@9999</v>
      </c>
      <c r="L597" s="69" t="str">
        <f>IF(Correlation!L597="","@9999","@"&amp;Correlation!L597)</f>
        <v>@9999</v>
      </c>
      <c r="M597" s="69" t="str">
        <f>IF(Correlation!M597="","@9999","@"&amp;Correlation!M597)</f>
        <v>@9999</v>
      </c>
      <c r="N597" s="69" t="str">
        <f>IF(Correlation!N597="","@9999","@"&amp;Correlation!N597)</f>
        <v>@9999</v>
      </c>
    </row>
    <row r="598" spans="1:14">
      <c r="A598" s="69" t="str">
        <f>IF(Correlation!A598="","@9999","@"&amp;Correlation!A598)</f>
        <v>@A</v>
      </c>
      <c r="B598" s="69" t="str">
        <f>IF(Correlation!B598="","@9999","@"&amp;Correlation!B598)</f>
        <v>@06 from</v>
      </c>
      <c r="C598" s="69" t="str">
        <f>IF(Correlation!C598="","@9999","@"&amp;Correlation!C598)</f>
        <v>@96.2</v>
      </c>
      <c r="D598" s="69" t="str">
        <f>IF(Correlation!D598="","@9999","@"&amp;Correlation!D598)</f>
        <v>@3773.2</v>
      </c>
      <c r="E598" s="69" t="str">
        <f>IF(Correlation!E598="","@9999","@"&amp;Correlation!E598)</f>
        <v>@02 from</v>
      </c>
      <c r="F598" s="69" t="str">
        <f>IF(Correlation!F598="","@9999","@"&amp;Correlation!F598)</f>
        <v>@15.6</v>
      </c>
      <c r="G598" s="69" t="str">
        <f>IF(Correlation!G598="","@9999","@"&amp;Correlation!G598)</f>
        <v>@3769.9</v>
      </c>
      <c r="H598" s="69" t="str">
        <f>IF(Correlation!H598="","@9999","@"&amp;Correlation!H598)</f>
        <v>@9999</v>
      </c>
      <c r="I598" s="69" t="str">
        <f>IF(Correlation!I598="","@9999","@"&amp;Correlation!I598)</f>
        <v>@9999</v>
      </c>
      <c r="J598" s="69" t="str">
        <f>IF(Correlation!J598="","@9999","@"&amp;Correlation!J598)</f>
        <v>@9999</v>
      </c>
      <c r="K598" s="69" t="str">
        <f>IF(Correlation!K598="","@9999","@"&amp;Correlation!K598)</f>
        <v>@9999</v>
      </c>
      <c r="L598" s="69" t="str">
        <f>IF(Correlation!L598="","@9999","@"&amp;Correlation!L598)</f>
        <v>@9999</v>
      </c>
      <c r="M598" s="69" t="str">
        <f>IF(Correlation!M598="","@9999","@"&amp;Correlation!M598)</f>
        <v>@9999</v>
      </c>
      <c r="N598" s="69" t="str">
        <f>IF(Correlation!N598="","@9999","@"&amp;Correlation!N598)</f>
        <v>@3881.2</v>
      </c>
    </row>
    <row r="599" spans="1:14">
      <c r="A599" s="69" t="str">
        <f>IF(Correlation!A599="","@9999","@"&amp;Correlation!A599)</f>
        <v>@K-039</v>
      </c>
      <c r="B599" s="69" t="str">
        <f>IF(Correlation!B599="","@9999","@"&amp;Correlation!B599)</f>
        <v>@06 to</v>
      </c>
      <c r="C599" s="69" t="str">
        <f>IF(Correlation!C599="","@9999","@"&amp;Correlation!C599)</f>
        <v>@98.3</v>
      </c>
      <c r="D599" s="69" t="str">
        <f>IF(Correlation!D599="","@9999","@"&amp;Correlation!D599)</f>
        <v>@3775.3</v>
      </c>
      <c r="E599" s="69" t="str">
        <f>IF(Correlation!E599="","@9999","@"&amp;Correlation!E599)</f>
        <v>@02 to</v>
      </c>
      <c r="F599" s="69" t="str">
        <f>IF(Correlation!F599="","@9999","@"&amp;Correlation!F599)</f>
        <v>@17.5</v>
      </c>
      <c r="G599" s="69" t="str">
        <f>IF(Correlation!G599="","@9999","@"&amp;Correlation!G599)</f>
        <v>@3771.8</v>
      </c>
      <c r="H599" s="69" t="str">
        <f>IF(Correlation!H599="","@9999","@"&amp;Correlation!H599)</f>
        <v>@9999</v>
      </c>
      <c r="I599" s="69" t="str">
        <f>IF(Correlation!I599="","@9999","@"&amp;Correlation!I599)</f>
        <v>@9999</v>
      </c>
      <c r="J599" s="69" t="str">
        <f>IF(Correlation!J599="","@9999","@"&amp;Correlation!J599)</f>
        <v>@9999</v>
      </c>
      <c r="K599" s="69" t="str">
        <f>IF(Correlation!K599="","@9999","@"&amp;Correlation!K599)</f>
        <v>@9999</v>
      </c>
      <c r="L599" s="69" t="str">
        <f>IF(Correlation!L599="","@9999","@"&amp;Correlation!L599)</f>
        <v>@9999</v>
      </c>
      <c r="M599" s="69" t="str">
        <f>IF(Correlation!M599="","@9999","@"&amp;Correlation!M599)</f>
        <v>@9999</v>
      </c>
      <c r="N599" s="69" t="str">
        <f>IF(Correlation!N599="","@9999","@"&amp;Correlation!N599)</f>
        <v>@3883.3</v>
      </c>
    </row>
    <row r="600" spans="1:14">
      <c r="A600" s="69" t="str">
        <f>IF(Correlation!A600="","@9999","@"&amp;Correlation!A600)</f>
        <v>@B</v>
      </c>
      <c r="B600" s="69" t="str">
        <f>IF(Correlation!B600="","@9999","@"&amp;Correlation!B600)</f>
        <v>@A-20 bottom</v>
      </c>
      <c r="C600" s="69" t="str">
        <f>IF(Correlation!C600="","@9999","@"&amp;Correlation!C600)</f>
        <v>@103</v>
      </c>
      <c r="D600" s="69" t="str">
        <f>IF(Correlation!D600="","@9999","@"&amp;Correlation!D600)</f>
        <v>@3780</v>
      </c>
      <c r="E600" s="69" t="str">
        <f>IF(Correlation!E600="","@9999","@"&amp;Correlation!E600)</f>
        <v>@9999</v>
      </c>
      <c r="F600" s="69" t="str">
        <f>IF(Correlation!F600="","@9999","@"&amp;Correlation!F600)</f>
        <v>@9999</v>
      </c>
      <c r="G600" s="69" t="str">
        <f>IF(Correlation!G600="","@9999","@"&amp;Correlation!G600)</f>
        <v>@9999</v>
      </c>
      <c r="H600" s="69" t="str">
        <f>IF(Correlation!H600="","@9999","@"&amp;Correlation!H600)</f>
        <v>@9999</v>
      </c>
      <c r="I600" s="69" t="str">
        <f>IF(Correlation!I600="","@9999","@"&amp;Correlation!I600)</f>
        <v>@9999</v>
      </c>
      <c r="J600" s="69" t="str">
        <f>IF(Correlation!J600="","@9999","@"&amp;Correlation!J600)</f>
        <v>@9999</v>
      </c>
      <c r="K600" s="69" t="str">
        <f>IF(Correlation!K600="","@9999","@"&amp;Correlation!K600)</f>
        <v>@9999</v>
      </c>
      <c r="L600" s="69" t="str">
        <f>IF(Correlation!L600="","@9999","@"&amp;Correlation!L600)</f>
        <v>@9999</v>
      </c>
      <c r="M600" s="69" t="str">
        <f>IF(Correlation!M600="","@9999","@"&amp;Correlation!M600)</f>
        <v>@9999</v>
      </c>
      <c r="N600" s="69" t="str">
        <f>IF(Correlation!N600="","@9999","@"&amp;Correlation!N600)</f>
        <v>@9999</v>
      </c>
    </row>
    <row r="601" spans="1:14">
      <c r="A601" s="69" t="str">
        <f>IF(Correlation!A601="","@9999","@"&amp;Correlation!A601)</f>
        <v>@B</v>
      </c>
      <c r="B601" s="69" t="str">
        <f>IF(Correlation!B601="","@9999","@"&amp;Correlation!B601)</f>
        <v>@9999</v>
      </c>
      <c r="C601" s="69" t="str">
        <f>IF(Correlation!C601="","@9999","@"&amp;Correlation!C601)</f>
        <v>@9999</v>
      </c>
      <c r="D601" s="69" t="str">
        <f>IF(Correlation!D601="","@9999","@"&amp;Correlation!D601)</f>
        <v>@9999</v>
      </c>
      <c r="E601" s="69" t="str">
        <f>IF(Correlation!E601="","@9999","@"&amp;Correlation!E601)</f>
        <v>@03 a</v>
      </c>
      <c r="F601" s="69" t="str">
        <f>IF(Correlation!F601="","@9999","@"&amp;Correlation!F601)</f>
        <v>@32.2</v>
      </c>
      <c r="G601" s="69" t="str">
        <f>IF(Correlation!G601="","@9999","@"&amp;Correlation!G601)</f>
        <v>@3786.5</v>
      </c>
      <c r="H601" s="69" t="str">
        <f>IF(Correlation!H601="","@9999","@"&amp;Correlation!H601)</f>
        <v>@9999</v>
      </c>
      <c r="I601" s="69" t="str">
        <f>IF(Correlation!I601="","@9999","@"&amp;Correlation!I601)</f>
        <v>@9999</v>
      </c>
      <c r="J601" s="69" t="str">
        <f>IF(Correlation!J601="","@9999","@"&amp;Correlation!J601)</f>
        <v>@9999</v>
      </c>
      <c r="K601" s="69" t="str">
        <f>IF(Correlation!K601="","@9999","@"&amp;Correlation!K601)</f>
        <v>@9999</v>
      </c>
      <c r="L601" s="69" t="str">
        <f>IF(Correlation!L601="","@9999","@"&amp;Correlation!L601)</f>
        <v>@9999</v>
      </c>
      <c r="M601" s="69" t="str">
        <f>IF(Correlation!M601="","@9999","@"&amp;Correlation!M601)</f>
        <v>@9999</v>
      </c>
      <c r="N601" s="69" t="str">
        <f>IF(Correlation!N601="","@9999","@"&amp;Correlation!N601)</f>
        <v>@3898</v>
      </c>
    </row>
    <row r="602" spans="1:14">
      <c r="A602" s="69" t="str">
        <f>IF(Correlation!A602="","@9999","@"&amp;Correlation!A602)</f>
        <v>@B</v>
      </c>
      <c r="B602" s="69" t="str">
        <f>IF(Correlation!B602="","@9999","@"&amp;Correlation!B602)</f>
        <v>@9999</v>
      </c>
      <c r="C602" s="69" t="str">
        <f>IF(Correlation!C602="","@9999","@"&amp;Correlation!C602)</f>
        <v>@9999</v>
      </c>
      <c r="D602" s="69" t="str">
        <f>IF(Correlation!D602="","@9999","@"&amp;Correlation!D602)</f>
        <v>@9999</v>
      </c>
      <c r="E602" s="69" t="str">
        <f>IF(Correlation!E602="","@9999","@"&amp;Correlation!E602)</f>
        <v>@03 b</v>
      </c>
      <c r="F602" s="69" t="str">
        <f>IF(Correlation!F602="","@9999","@"&amp;Correlation!F602)</f>
        <v>@33.9</v>
      </c>
      <c r="G602" s="69" t="str">
        <f>IF(Correlation!G602="","@9999","@"&amp;Correlation!G602)</f>
        <v>@3788.2</v>
      </c>
      <c r="H602" s="69" t="str">
        <f>IF(Correlation!H602="","@9999","@"&amp;Correlation!H602)</f>
        <v>@9999</v>
      </c>
      <c r="I602" s="69" t="str">
        <f>IF(Correlation!I602="","@9999","@"&amp;Correlation!I602)</f>
        <v>@9999</v>
      </c>
      <c r="J602" s="69" t="str">
        <f>IF(Correlation!J602="","@9999","@"&amp;Correlation!J602)</f>
        <v>@9999</v>
      </c>
      <c r="K602" s="69" t="str">
        <f>IF(Correlation!K602="","@9999","@"&amp;Correlation!K602)</f>
        <v>@9999</v>
      </c>
      <c r="L602" s="69" t="str">
        <f>IF(Correlation!L602="","@9999","@"&amp;Correlation!L602)</f>
        <v>@9999</v>
      </c>
      <c r="M602" s="69" t="str">
        <f>IF(Correlation!M602="","@9999","@"&amp;Correlation!M602)</f>
        <v>@9999</v>
      </c>
      <c r="N602" s="69" t="str">
        <f>IF(Correlation!N602="","@9999","@"&amp;Correlation!N602)</f>
        <v>@3899.7</v>
      </c>
    </row>
    <row r="603" spans="1:14">
      <c r="A603" s="69" t="str">
        <f>IF(Correlation!A603="","@9999","@"&amp;Correlation!A603)</f>
        <v>@B</v>
      </c>
      <c r="B603" s="69" t="str">
        <f>IF(Correlation!B603="","@9999","@"&amp;Correlation!B603)</f>
        <v>@9999</v>
      </c>
      <c r="C603" s="69" t="str">
        <f>IF(Correlation!C603="","@9999","@"&amp;Correlation!C603)</f>
        <v>@9999</v>
      </c>
      <c r="D603" s="69" t="str">
        <f>IF(Correlation!D603="","@9999","@"&amp;Correlation!D603)</f>
        <v>@9999</v>
      </c>
      <c r="E603" s="69" t="str">
        <f>IF(Correlation!E603="","@9999","@"&amp;Correlation!E603)</f>
        <v>@a</v>
      </c>
      <c r="F603" s="69" t="str">
        <f>IF(Correlation!F603="","@9999","@"&amp;Correlation!F603)</f>
        <v>@45.8</v>
      </c>
      <c r="G603" s="69" t="str">
        <f>IF(Correlation!G603="","@9999","@"&amp;Correlation!G603)</f>
        <v>@3800.1</v>
      </c>
      <c r="H603" s="69" t="str">
        <f>IF(Correlation!H603="","@9999","@"&amp;Correlation!H603)</f>
        <v>@9999</v>
      </c>
      <c r="I603" s="69" t="str">
        <f>IF(Correlation!I603="","@9999","@"&amp;Correlation!I603)</f>
        <v>@9999</v>
      </c>
      <c r="J603" s="69" t="str">
        <f>IF(Correlation!J603="","@9999","@"&amp;Correlation!J603)</f>
        <v>@9999</v>
      </c>
      <c r="K603" s="69" t="str">
        <f>IF(Correlation!K603="","@9999","@"&amp;Correlation!K603)</f>
        <v>@9999</v>
      </c>
      <c r="L603" s="69" t="str">
        <f>IF(Correlation!L603="","@9999","@"&amp;Correlation!L603)</f>
        <v>@9999</v>
      </c>
      <c r="M603" s="69" t="str">
        <f>IF(Correlation!M603="","@9999","@"&amp;Correlation!M603)</f>
        <v>@9999</v>
      </c>
      <c r="N603" s="69" t="str">
        <f>IF(Correlation!N603="","@9999","@"&amp;Correlation!N603)</f>
        <v>@3911.6</v>
      </c>
    </row>
    <row r="604" spans="1:14">
      <c r="A604" s="69" t="str">
        <f>IF(Correlation!A604="","@9999","@"&amp;Correlation!A604)</f>
        <v>@B</v>
      </c>
      <c r="B604" s="69" t="str">
        <f>IF(Correlation!B604="","@9999","@"&amp;Correlation!B604)</f>
        <v>@9999</v>
      </c>
      <c r="C604" s="69" t="str">
        <f>IF(Correlation!C604="","@9999","@"&amp;Correlation!C604)</f>
        <v>@9999</v>
      </c>
      <c r="D604" s="69" t="str">
        <f>IF(Correlation!D604="","@9999","@"&amp;Correlation!D604)</f>
        <v>@9999</v>
      </c>
      <c r="E604" s="69" t="str">
        <f>IF(Correlation!E604="","@9999","@"&amp;Correlation!E604)</f>
        <v>@04 a</v>
      </c>
      <c r="F604" s="69" t="str">
        <f>IF(Correlation!F604="","@9999","@"&amp;Correlation!F604)</f>
        <v>@9999</v>
      </c>
      <c r="G604" s="69" t="str">
        <f>IF(Correlation!G604="","@9999","@"&amp;Correlation!G604)</f>
        <v>@9999</v>
      </c>
      <c r="H604" s="69" t="str">
        <f>IF(Correlation!H604="","@9999","@"&amp;Correlation!H604)</f>
        <v>@9999</v>
      </c>
      <c r="I604" s="69" t="str">
        <f>IF(Correlation!I604="","@9999","@"&amp;Correlation!I604)</f>
        <v>@9999</v>
      </c>
      <c r="J604" s="69" t="str">
        <f>IF(Correlation!J604="","@9999","@"&amp;Correlation!J604)</f>
        <v>@9999</v>
      </c>
      <c r="K604" s="69" t="str">
        <f>IF(Correlation!K604="","@9999","@"&amp;Correlation!K604)</f>
        <v>@9999</v>
      </c>
      <c r="L604" s="69" t="str">
        <f>IF(Correlation!L604="","@9999","@"&amp;Correlation!L604)</f>
        <v>@9999</v>
      </c>
      <c r="M604" s="69" t="str">
        <f>IF(Correlation!M604="","@9999","@"&amp;Correlation!M604)</f>
        <v>@9999</v>
      </c>
      <c r="N604" s="69" t="str">
        <f>IF(Correlation!N604="","@9999","@"&amp;Correlation!N604)</f>
        <v>@9999</v>
      </c>
    </row>
    <row r="605" spans="1:14">
      <c r="A605" s="69" t="str">
        <f>IF(Correlation!A605="","@9999","@"&amp;Correlation!A605)</f>
        <v>@B</v>
      </c>
      <c r="B605" s="69" t="str">
        <f>IF(Correlation!B605="","@9999","@"&amp;Correlation!B605)</f>
        <v>@9999</v>
      </c>
      <c r="C605" s="69" t="str">
        <f>IF(Correlation!C605="","@9999","@"&amp;Correlation!C605)</f>
        <v>@9999</v>
      </c>
      <c r="D605" s="69" t="str">
        <f>IF(Correlation!D605="","@9999","@"&amp;Correlation!D605)</f>
        <v>@9999</v>
      </c>
      <c r="E605" s="69" t="str">
        <f>IF(Correlation!E605="","@9999","@"&amp;Correlation!E605)</f>
        <v>@04 b</v>
      </c>
      <c r="F605" s="69" t="str">
        <f>IF(Correlation!F605="","@9999","@"&amp;Correlation!F605)</f>
        <v>@53.5</v>
      </c>
      <c r="G605" s="69" t="str">
        <f>IF(Correlation!G605="","@9999","@"&amp;Correlation!G605)</f>
        <v>@3807.8</v>
      </c>
      <c r="H605" s="69" t="str">
        <f>IF(Correlation!H605="","@9999","@"&amp;Correlation!H605)</f>
        <v>@9999</v>
      </c>
      <c r="I605" s="69" t="str">
        <f>IF(Correlation!I605="","@9999","@"&amp;Correlation!I605)</f>
        <v>@9999</v>
      </c>
      <c r="J605" s="69" t="str">
        <f>IF(Correlation!J605="","@9999","@"&amp;Correlation!J605)</f>
        <v>@9999</v>
      </c>
      <c r="K605" s="69" t="str">
        <f>IF(Correlation!K605="","@9999","@"&amp;Correlation!K605)</f>
        <v>@9999</v>
      </c>
      <c r="L605" s="69" t="str">
        <f>IF(Correlation!L605="","@9999","@"&amp;Correlation!L605)</f>
        <v>@9999</v>
      </c>
      <c r="M605" s="69" t="str">
        <f>IF(Correlation!M605="","@9999","@"&amp;Correlation!M605)</f>
        <v>@9999</v>
      </c>
      <c r="N605" s="69" t="str">
        <f>IF(Correlation!N605="","@9999","@"&amp;Correlation!N605)</f>
        <v>@3919.3</v>
      </c>
    </row>
    <row r="606" spans="1:14">
      <c r="A606" s="69" t="str">
        <f>IF(Correlation!A606="","@9999","@"&amp;Correlation!A606)</f>
        <v>@B</v>
      </c>
      <c r="B606" s="69" t="str">
        <f>IF(Correlation!B606="","@9999","@"&amp;Correlation!B606)</f>
        <v>@9999</v>
      </c>
      <c r="C606" s="69" t="str">
        <f>IF(Correlation!C606="","@9999","@"&amp;Correlation!C606)</f>
        <v>@9999</v>
      </c>
      <c r="D606" s="69" t="str">
        <f>IF(Correlation!D606="","@9999","@"&amp;Correlation!D606)</f>
        <v>@9999</v>
      </c>
      <c r="E606" s="69" t="str">
        <f>IF(Correlation!E606="","@9999","@"&amp;Correlation!E606)</f>
        <v>@04 c</v>
      </c>
      <c r="F606" s="69" t="str">
        <f>IF(Correlation!F606="","@9999","@"&amp;Correlation!F606)</f>
        <v>@53.9</v>
      </c>
      <c r="G606" s="69" t="str">
        <f>IF(Correlation!G606="","@9999","@"&amp;Correlation!G606)</f>
        <v>@3808.2</v>
      </c>
      <c r="H606" s="69" t="str">
        <f>IF(Correlation!H606="","@9999","@"&amp;Correlation!H606)</f>
        <v>@9999</v>
      </c>
      <c r="I606" s="69" t="str">
        <f>IF(Correlation!I606="","@9999","@"&amp;Correlation!I606)</f>
        <v>@9999</v>
      </c>
      <c r="J606" s="69" t="str">
        <f>IF(Correlation!J606="","@9999","@"&amp;Correlation!J606)</f>
        <v>@9999</v>
      </c>
      <c r="K606" s="69" t="str">
        <f>IF(Correlation!K606="","@9999","@"&amp;Correlation!K606)</f>
        <v>@9999</v>
      </c>
      <c r="L606" s="69" t="str">
        <f>IF(Correlation!L606="","@9999","@"&amp;Correlation!L606)</f>
        <v>@9999</v>
      </c>
      <c r="M606" s="69" t="str">
        <f>IF(Correlation!M606="","@9999","@"&amp;Correlation!M606)</f>
        <v>@9999</v>
      </c>
      <c r="N606" s="69" t="str">
        <f>IF(Correlation!N606="","@9999","@"&amp;Correlation!N606)</f>
        <v>@3919.7</v>
      </c>
    </row>
    <row r="607" spans="1:14">
      <c r="A607" s="69" t="str">
        <f>IF(Correlation!A607="","@9999","@"&amp;Correlation!A607)</f>
        <v>@B</v>
      </c>
      <c r="B607" s="69" t="str">
        <f>IF(Correlation!B607="","@9999","@"&amp;Correlation!B607)</f>
        <v>@9999</v>
      </c>
      <c r="C607" s="69" t="str">
        <f>IF(Correlation!C607="","@9999","@"&amp;Correlation!C607)</f>
        <v>@9999</v>
      </c>
      <c r="D607" s="69" t="str">
        <f>IF(Correlation!D607="","@9999","@"&amp;Correlation!D607)</f>
        <v>@9999</v>
      </c>
      <c r="E607" s="69" t="str">
        <f>IF(Correlation!E607="","@9999","@"&amp;Correlation!E607)</f>
        <v>@05 a</v>
      </c>
      <c r="F607" s="69" t="str">
        <f>IF(Correlation!F607="","@9999","@"&amp;Correlation!F607)</f>
        <v>@69.1</v>
      </c>
      <c r="G607" s="69" t="str">
        <f>IF(Correlation!G607="","@9999","@"&amp;Correlation!G607)</f>
        <v>@3823.4</v>
      </c>
      <c r="H607" s="69" t="str">
        <f>IF(Correlation!H607="","@9999","@"&amp;Correlation!H607)</f>
        <v>@9999</v>
      </c>
      <c r="I607" s="69" t="str">
        <f>IF(Correlation!I607="","@9999","@"&amp;Correlation!I607)</f>
        <v>@9999</v>
      </c>
      <c r="J607" s="69" t="str">
        <f>IF(Correlation!J607="","@9999","@"&amp;Correlation!J607)</f>
        <v>@9999</v>
      </c>
      <c r="K607" s="69" t="str">
        <f>IF(Correlation!K607="","@9999","@"&amp;Correlation!K607)</f>
        <v>@9999</v>
      </c>
      <c r="L607" s="69" t="str">
        <f>IF(Correlation!L607="","@9999","@"&amp;Correlation!L607)</f>
        <v>@9999</v>
      </c>
      <c r="M607" s="69" t="str">
        <f>IF(Correlation!M607="","@9999","@"&amp;Correlation!M607)</f>
        <v>@9999</v>
      </c>
      <c r="N607" s="69" t="str">
        <f>IF(Correlation!N607="","@9999","@"&amp;Correlation!N607)</f>
        <v>@3934.9</v>
      </c>
    </row>
    <row r="608" spans="1:14">
      <c r="A608" s="69" t="str">
        <f>IF(Correlation!A608="","@9999","@"&amp;Correlation!A608)</f>
        <v>@B</v>
      </c>
      <c r="B608" s="69" t="str">
        <f>IF(Correlation!B608="","@9999","@"&amp;Correlation!B608)</f>
        <v>@9999</v>
      </c>
      <c r="C608" s="69" t="str">
        <f>IF(Correlation!C608="","@9999","@"&amp;Correlation!C608)</f>
        <v>@9999</v>
      </c>
      <c r="D608" s="69" t="str">
        <f>IF(Correlation!D608="","@9999","@"&amp;Correlation!D608)</f>
        <v>@9999</v>
      </c>
      <c r="E608" s="69" t="str">
        <f>IF(Correlation!E608="","@9999","@"&amp;Correlation!E608)</f>
        <v>@05 b</v>
      </c>
      <c r="F608" s="69" t="str">
        <f>IF(Correlation!F608="","@9999","@"&amp;Correlation!F608)</f>
        <v>@9999</v>
      </c>
      <c r="G608" s="69" t="str">
        <f>IF(Correlation!G608="","@9999","@"&amp;Correlation!G608)</f>
        <v>@9999</v>
      </c>
      <c r="H608" s="69" t="str">
        <f>IF(Correlation!H608="","@9999","@"&amp;Correlation!H608)</f>
        <v>@9999</v>
      </c>
      <c r="I608" s="69" t="str">
        <f>IF(Correlation!I608="","@9999","@"&amp;Correlation!I608)</f>
        <v>@9999</v>
      </c>
      <c r="J608" s="69" t="str">
        <f>IF(Correlation!J608="","@9999","@"&amp;Correlation!J608)</f>
        <v>@9999</v>
      </c>
      <c r="K608" s="69" t="str">
        <f>IF(Correlation!K608="","@9999","@"&amp;Correlation!K608)</f>
        <v>@9999</v>
      </c>
      <c r="L608" s="69" t="str">
        <f>IF(Correlation!L608="","@9999","@"&amp;Correlation!L608)</f>
        <v>@9999</v>
      </c>
      <c r="M608" s="69" t="str">
        <f>IF(Correlation!M608="","@9999","@"&amp;Correlation!M608)</f>
        <v>@9999</v>
      </c>
      <c r="N608" s="69" t="str">
        <f>IF(Correlation!N608="","@9999","@"&amp;Correlation!N608)</f>
        <v>@9999</v>
      </c>
    </row>
    <row r="609" spans="1:14">
      <c r="A609" s="69" t="str">
        <f>IF(Correlation!A609="","@9999","@"&amp;Correlation!A609)</f>
        <v>@B</v>
      </c>
      <c r="B609" s="69" t="str">
        <f>IF(Correlation!B609="","@9999","@"&amp;Correlation!B609)</f>
        <v>@9999</v>
      </c>
      <c r="C609" s="69" t="str">
        <f>IF(Correlation!C609="","@9999","@"&amp;Correlation!C609)</f>
        <v>@9999</v>
      </c>
      <c r="D609" s="69" t="str">
        <f>IF(Correlation!D609="","@9999","@"&amp;Correlation!D609)</f>
        <v>@9999</v>
      </c>
      <c r="E609" s="69" t="str">
        <f>IF(Correlation!E609="","@9999","@"&amp;Correlation!E609)</f>
        <v>@05 c</v>
      </c>
      <c r="F609" s="69" t="str">
        <f>IF(Correlation!F609="","@9999","@"&amp;Correlation!F609)</f>
        <v>@72</v>
      </c>
      <c r="G609" s="69" t="str">
        <f>IF(Correlation!G609="","@9999","@"&amp;Correlation!G609)</f>
        <v>@3826.3</v>
      </c>
      <c r="H609" s="69" t="str">
        <f>IF(Correlation!H609="","@9999","@"&amp;Correlation!H609)</f>
        <v>@9999</v>
      </c>
      <c r="I609" s="69" t="str">
        <f>IF(Correlation!I609="","@9999","@"&amp;Correlation!I609)</f>
        <v>@9999</v>
      </c>
      <c r="J609" s="69" t="str">
        <f>IF(Correlation!J609="","@9999","@"&amp;Correlation!J609)</f>
        <v>@9999</v>
      </c>
      <c r="K609" s="69" t="str">
        <f>IF(Correlation!K609="","@9999","@"&amp;Correlation!K609)</f>
        <v>@9999</v>
      </c>
      <c r="L609" s="69" t="str">
        <f>IF(Correlation!L609="","@9999","@"&amp;Correlation!L609)</f>
        <v>@9999</v>
      </c>
      <c r="M609" s="69" t="str">
        <f>IF(Correlation!M609="","@9999","@"&amp;Correlation!M609)</f>
        <v>@9999</v>
      </c>
      <c r="N609" s="69" t="str">
        <f>IF(Correlation!N609="","@9999","@"&amp;Correlation!N609)</f>
        <v>@3937.8</v>
      </c>
    </row>
    <row r="610" spans="1:14">
      <c r="A610" s="69" t="str">
        <f>IF(Correlation!A610="","@9999","@"&amp;Correlation!A610)</f>
        <v>@B</v>
      </c>
      <c r="B610" s="69" t="str">
        <f>IF(Correlation!B610="","@9999","@"&amp;Correlation!B610)</f>
        <v>@9999</v>
      </c>
      <c r="C610" s="69" t="str">
        <f>IF(Correlation!C610="","@9999","@"&amp;Correlation!C610)</f>
        <v>@9999</v>
      </c>
      <c r="D610" s="69" t="str">
        <f>IF(Correlation!D610="","@9999","@"&amp;Correlation!D610)</f>
        <v>@9999</v>
      </c>
      <c r="E610" s="69" t="str">
        <f>IF(Correlation!E610="","@9999","@"&amp;Correlation!E610)</f>
        <v>@05 d</v>
      </c>
      <c r="F610" s="69" t="str">
        <f>IF(Correlation!F610="","@9999","@"&amp;Correlation!F610)</f>
        <v>@74.2</v>
      </c>
      <c r="G610" s="69" t="str">
        <f>IF(Correlation!G610="","@9999","@"&amp;Correlation!G610)</f>
        <v>@3828.5</v>
      </c>
      <c r="H610" s="69" t="str">
        <f>IF(Correlation!H610="","@9999","@"&amp;Correlation!H610)</f>
        <v>@9999</v>
      </c>
      <c r="I610" s="69" t="str">
        <f>IF(Correlation!I610="","@9999","@"&amp;Correlation!I610)</f>
        <v>@9999</v>
      </c>
      <c r="J610" s="69" t="str">
        <f>IF(Correlation!J610="","@9999","@"&amp;Correlation!J610)</f>
        <v>@9999</v>
      </c>
      <c r="K610" s="69" t="str">
        <f>IF(Correlation!K610="","@9999","@"&amp;Correlation!K610)</f>
        <v>@9999</v>
      </c>
      <c r="L610" s="69" t="str">
        <f>IF(Correlation!L610="","@9999","@"&amp;Correlation!L610)</f>
        <v>@9999</v>
      </c>
      <c r="M610" s="69" t="str">
        <f>IF(Correlation!M610="","@9999","@"&amp;Correlation!M610)</f>
        <v>@9999</v>
      </c>
      <c r="N610" s="69" t="str">
        <f>IF(Correlation!N610="","@9999","@"&amp;Correlation!N610)</f>
        <v>@3940</v>
      </c>
    </row>
    <row r="611" spans="1:14">
      <c r="A611" s="69" t="str">
        <f>IF(Correlation!A611="","@9999","@"&amp;Correlation!A611)</f>
        <v>@B</v>
      </c>
      <c r="B611" s="69" t="str">
        <f>IF(Correlation!B611="","@9999","@"&amp;Correlation!B611)</f>
        <v>@9999</v>
      </c>
      <c r="C611" s="69" t="str">
        <f>IF(Correlation!C611="","@9999","@"&amp;Correlation!C611)</f>
        <v>@9999</v>
      </c>
      <c r="D611" s="69" t="str">
        <f>IF(Correlation!D611="","@9999","@"&amp;Correlation!D611)</f>
        <v>@9999</v>
      </c>
      <c r="E611" s="69" t="str">
        <f>IF(Correlation!E611="","@9999","@"&amp;Correlation!E611)</f>
        <v>@06</v>
      </c>
      <c r="F611" s="69" t="str">
        <f>IF(Correlation!F611="","@9999","@"&amp;Correlation!F611)</f>
        <v>@96.7</v>
      </c>
      <c r="G611" s="69" t="str">
        <f>IF(Correlation!G611="","@9999","@"&amp;Correlation!G611)</f>
        <v>@3851</v>
      </c>
      <c r="H611" s="69" t="str">
        <f>IF(Correlation!H611="","@9999","@"&amp;Correlation!H611)</f>
        <v>@9999</v>
      </c>
      <c r="I611" s="69" t="str">
        <f>IF(Correlation!I611="","@9999","@"&amp;Correlation!I611)</f>
        <v>@9999</v>
      </c>
      <c r="J611" s="69" t="str">
        <f>IF(Correlation!J611="","@9999","@"&amp;Correlation!J611)</f>
        <v>@9999</v>
      </c>
      <c r="K611" s="69" t="str">
        <f>IF(Correlation!K611="","@9999","@"&amp;Correlation!K611)</f>
        <v>@9999</v>
      </c>
      <c r="L611" s="69" t="str">
        <f>IF(Correlation!L611="","@9999","@"&amp;Correlation!L611)</f>
        <v>@9999</v>
      </c>
      <c r="M611" s="69" t="str">
        <f>IF(Correlation!M611="","@9999","@"&amp;Correlation!M611)</f>
        <v>@9999</v>
      </c>
      <c r="N611" s="69" t="str">
        <f>IF(Correlation!N611="","@9999","@"&amp;Correlation!N611)</f>
        <v>@3962.5</v>
      </c>
    </row>
    <row r="612" spans="1:14">
      <c r="A612" s="69" t="str">
        <f>IF(Correlation!A612="","@9999","@"&amp;Correlation!A612)</f>
        <v>@B</v>
      </c>
      <c r="B612" s="69" t="str">
        <f>IF(Correlation!B612="","@9999","@"&amp;Correlation!B612)</f>
        <v>@9999</v>
      </c>
      <c r="C612" s="69" t="str">
        <f>IF(Correlation!C612="","@9999","@"&amp;Correlation!C612)</f>
        <v>@9999</v>
      </c>
      <c r="D612" s="69" t="str">
        <f>IF(Correlation!D612="","@9999","@"&amp;Correlation!D612)</f>
        <v>@9999</v>
      </c>
      <c r="E612" s="69" t="str">
        <f>IF(Correlation!E612="","@9999","@"&amp;Correlation!E612)</f>
        <v>@07</v>
      </c>
      <c r="F612" s="69" t="str">
        <f>IF(Correlation!F612="","@9999","@"&amp;Correlation!F612)</f>
        <v>@108.2</v>
      </c>
      <c r="G612" s="69" t="str">
        <f>IF(Correlation!G612="","@9999","@"&amp;Correlation!G612)</f>
        <v>@3862.5</v>
      </c>
      <c r="H612" s="69" t="str">
        <f>IF(Correlation!H612="","@9999","@"&amp;Correlation!H612)</f>
        <v>@9999</v>
      </c>
      <c r="I612" s="69" t="str">
        <f>IF(Correlation!I612="","@9999","@"&amp;Correlation!I612)</f>
        <v>@9999</v>
      </c>
      <c r="J612" s="69" t="str">
        <f>IF(Correlation!J612="","@9999","@"&amp;Correlation!J612)</f>
        <v>@9999</v>
      </c>
      <c r="K612" s="69" t="str">
        <f>IF(Correlation!K612="","@9999","@"&amp;Correlation!K612)</f>
        <v>@9999</v>
      </c>
      <c r="L612" s="69" t="str">
        <f>IF(Correlation!L612="","@9999","@"&amp;Correlation!L612)</f>
        <v>@9999</v>
      </c>
      <c r="M612" s="69" t="str">
        <f>IF(Correlation!M612="","@9999","@"&amp;Correlation!M612)</f>
        <v>@9999</v>
      </c>
      <c r="N612" s="69" t="str">
        <f>IF(Correlation!N612="","@9999","@"&amp;Correlation!N612)</f>
        <v>@3974</v>
      </c>
    </row>
    <row r="613" spans="1:14">
      <c r="A613" s="69" t="str">
        <f>IF(Correlation!A613="","@9999","@"&amp;Correlation!A613)</f>
        <v>@B</v>
      </c>
      <c r="B613" s="69" t="str">
        <f>IF(Correlation!B613="","@9999","@"&amp;Correlation!B613)</f>
        <v>@9999</v>
      </c>
      <c r="C613" s="69" t="str">
        <f>IF(Correlation!C613="","@9999","@"&amp;Correlation!C613)</f>
        <v>@9999</v>
      </c>
      <c r="D613" s="69" t="str">
        <f>IF(Correlation!D613="","@9999","@"&amp;Correlation!D613)</f>
        <v>@9999</v>
      </c>
      <c r="E613" s="69" t="str">
        <f>IF(Correlation!E613="","@9999","@"&amp;Correlation!E613)</f>
        <v>@08 a</v>
      </c>
      <c r="F613" s="69" t="str">
        <f>IF(Correlation!F613="","@9999","@"&amp;Correlation!F613)</f>
        <v>@126.1</v>
      </c>
      <c r="G613" s="69" t="str">
        <f>IF(Correlation!G613="","@9999","@"&amp;Correlation!G613)</f>
        <v>@3880.4</v>
      </c>
      <c r="H613" s="69" t="str">
        <f>IF(Correlation!H613="","@9999","@"&amp;Correlation!H613)</f>
        <v>@9999</v>
      </c>
      <c r="I613" s="69" t="str">
        <f>IF(Correlation!I613="","@9999","@"&amp;Correlation!I613)</f>
        <v>@9999</v>
      </c>
      <c r="J613" s="69" t="str">
        <f>IF(Correlation!J613="","@9999","@"&amp;Correlation!J613)</f>
        <v>@9999</v>
      </c>
      <c r="K613" s="69" t="str">
        <f>IF(Correlation!K613="","@9999","@"&amp;Correlation!K613)</f>
        <v>@9999</v>
      </c>
      <c r="L613" s="69" t="str">
        <f>IF(Correlation!L613="","@9999","@"&amp;Correlation!L613)</f>
        <v>@9999</v>
      </c>
      <c r="M613" s="69" t="str">
        <f>IF(Correlation!M613="","@9999","@"&amp;Correlation!M613)</f>
        <v>@9999</v>
      </c>
      <c r="N613" s="69" t="str">
        <f>IF(Correlation!N613="","@9999","@"&amp;Correlation!N613)</f>
        <v>@3991.9</v>
      </c>
    </row>
    <row r="614" spans="1:14">
      <c r="A614" s="69" t="str">
        <f>IF(Correlation!A614="","@9999","@"&amp;Correlation!A614)</f>
        <v>@B</v>
      </c>
      <c r="B614" s="69" t="str">
        <f>IF(Correlation!B614="","@9999","@"&amp;Correlation!B614)</f>
        <v>@9999</v>
      </c>
      <c r="C614" s="69" t="str">
        <f>IF(Correlation!C614="","@9999","@"&amp;Correlation!C614)</f>
        <v>@9999</v>
      </c>
      <c r="D614" s="69" t="str">
        <f>IF(Correlation!D614="","@9999","@"&amp;Correlation!D614)</f>
        <v>@9999</v>
      </c>
      <c r="E614" s="69" t="str">
        <f>IF(Correlation!E614="","@9999","@"&amp;Correlation!E614)</f>
        <v>@08 b</v>
      </c>
      <c r="F614" s="69" t="str">
        <f>IF(Correlation!F614="","@9999","@"&amp;Correlation!F614)</f>
        <v>@127</v>
      </c>
      <c r="G614" s="69" t="str">
        <f>IF(Correlation!G614="","@9999","@"&amp;Correlation!G614)</f>
        <v>@3881.3</v>
      </c>
      <c r="H614" s="69" t="str">
        <f>IF(Correlation!H614="","@9999","@"&amp;Correlation!H614)</f>
        <v>@9999</v>
      </c>
      <c r="I614" s="69" t="str">
        <f>IF(Correlation!I614="","@9999","@"&amp;Correlation!I614)</f>
        <v>@9999</v>
      </c>
      <c r="J614" s="69" t="str">
        <f>IF(Correlation!J614="","@9999","@"&amp;Correlation!J614)</f>
        <v>@9999</v>
      </c>
      <c r="K614" s="69" t="str">
        <f>IF(Correlation!K614="","@9999","@"&amp;Correlation!K614)</f>
        <v>@9999</v>
      </c>
      <c r="L614" s="69" t="str">
        <f>IF(Correlation!L614="","@9999","@"&amp;Correlation!L614)</f>
        <v>@9999</v>
      </c>
      <c r="M614" s="69" t="str">
        <f>IF(Correlation!M614="","@9999","@"&amp;Correlation!M614)</f>
        <v>@9999</v>
      </c>
      <c r="N614" s="69" t="str">
        <f>IF(Correlation!N614="","@9999","@"&amp;Correlation!N614)</f>
        <v>@3992.8</v>
      </c>
    </row>
    <row r="615" spans="1:14">
      <c r="A615" s="69" t="str">
        <f>IF(Correlation!A615="","@9999","@"&amp;Correlation!A615)</f>
        <v>@B</v>
      </c>
      <c r="B615" s="69" t="str">
        <f>IF(Correlation!B615="","@9999","@"&amp;Correlation!B615)</f>
        <v>@A-21 top</v>
      </c>
      <c r="C615" s="69" t="str">
        <f>IF(Correlation!C615="","@9999","@"&amp;Correlation!C615)</f>
        <v>@0</v>
      </c>
      <c r="D615" s="69" t="str">
        <f>IF(Correlation!D615="","@9999","@"&amp;Correlation!D615)</f>
        <v>@3884.6</v>
      </c>
      <c r="E615" s="69" t="str">
        <f>IF(Correlation!E615="","@9999","@"&amp;Correlation!E615)</f>
        <v>@9999</v>
      </c>
      <c r="F615" s="69" t="str">
        <f>IF(Correlation!F615="","@9999","@"&amp;Correlation!F615)</f>
        <v>@9999</v>
      </c>
      <c r="G615" s="69" t="str">
        <f>IF(Correlation!G615="","@9999","@"&amp;Correlation!G615)</f>
        <v>@9999</v>
      </c>
      <c r="H615" s="69" t="str">
        <f>IF(Correlation!H615="","@9999","@"&amp;Correlation!H615)</f>
        <v>@9999</v>
      </c>
      <c r="I615" s="69" t="str">
        <f>IF(Correlation!I615="","@9999","@"&amp;Correlation!I615)</f>
        <v>@9999</v>
      </c>
      <c r="J615" s="69" t="str">
        <f>IF(Correlation!J615="","@9999","@"&amp;Correlation!J615)</f>
        <v>@9999</v>
      </c>
      <c r="K615" s="69" t="str">
        <f>IF(Correlation!K615="","@9999","@"&amp;Correlation!K615)</f>
        <v>@9999</v>
      </c>
      <c r="L615" s="69" t="str">
        <f>IF(Correlation!L615="","@9999","@"&amp;Correlation!L615)</f>
        <v>@9999</v>
      </c>
      <c r="M615" s="69" t="str">
        <f>IF(Correlation!M615="","@9999","@"&amp;Correlation!M615)</f>
        <v>@9999</v>
      </c>
      <c r="N615" s="69" t="str">
        <f>IF(Correlation!N615="","@9999","@"&amp;Correlation!N615)</f>
        <v>@9999</v>
      </c>
    </row>
    <row r="616" spans="1:14">
      <c r="A616" s="69" t="str">
        <f>IF(Correlation!A616="","@9999","@"&amp;Correlation!A616)</f>
        <v>@B</v>
      </c>
      <c r="B616" s="69" t="str">
        <f>IF(Correlation!B616="","@9999","@"&amp;Correlation!B616)</f>
        <v>@01 a</v>
      </c>
      <c r="C616" s="69" t="str">
        <f>IF(Correlation!C616="","@9999","@"&amp;Correlation!C616)</f>
        <v>@9999</v>
      </c>
      <c r="D616" s="69" t="str">
        <f>IF(Correlation!D616="","@9999","@"&amp;Correlation!D616)</f>
        <v>@9999</v>
      </c>
      <c r="E616" s="69" t="str">
        <f>IF(Correlation!E616="","@9999","@"&amp;Correlation!E616)</f>
        <v>@9999</v>
      </c>
      <c r="F616" s="69" t="str">
        <f>IF(Correlation!F616="","@9999","@"&amp;Correlation!F616)</f>
        <v>@9999</v>
      </c>
      <c r="G616" s="69" t="str">
        <f>IF(Correlation!G616="","@9999","@"&amp;Correlation!G616)</f>
        <v>@9999</v>
      </c>
      <c r="H616" s="69" t="str">
        <f>IF(Correlation!H616="","@9999","@"&amp;Correlation!H616)</f>
        <v>@9999</v>
      </c>
      <c r="I616" s="69" t="str">
        <f>IF(Correlation!I616="","@9999","@"&amp;Correlation!I616)</f>
        <v>@9999</v>
      </c>
      <c r="J616" s="69" t="str">
        <f>IF(Correlation!J616="","@9999","@"&amp;Correlation!J616)</f>
        <v>@9999</v>
      </c>
      <c r="K616" s="69" t="str">
        <f>IF(Correlation!K616="","@9999","@"&amp;Correlation!K616)</f>
        <v>@9999</v>
      </c>
      <c r="L616" s="69" t="str">
        <f>IF(Correlation!L616="","@9999","@"&amp;Correlation!L616)</f>
        <v>@9999</v>
      </c>
      <c r="M616" s="69" t="str">
        <f>IF(Correlation!M616="","@9999","@"&amp;Correlation!M616)</f>
        <v>@9999</v>
      </c>
      <c r="N616" s="69" t="str">
        <f>IF(Correlation!N616="","@9999","@"&amp;Correlation!N616)</f>
        <v>@9999</v>
      </c>
    </row>
    <row r="617" spans="1:14">
      <c r="A617" s="69" t="str">
        <f>IF(Correlation!A617="","@9999","@"&amp;Correlation!A617)</f>
        <v>@K-040</v>
      </c>
      <c r="B617" s="69" t="str">
        <f>IF(Correlation!B617="","@9999","@"&amp;Correlation!B617)</f>
        <v>@01 b</v>
      </c>
      <c r="C617" s="69" t="str">
        <f>IF(Correlation!C617="","@9999","@"&amp;Correlation!C617)</f>
        <v>@14.3</v>
      </c>
      <c r="D617" s="69" t="str">
        <f>IF(Correlation!D617="","@9999","@"&amp;Correlation!D617)</f>
        <v>@3898.9</v>
      </c>
      <c r="E617" s="69" t="str">
        <f>IF(Correlation!E617="","@9999","@"&amp;Correlation!E617)</f>
        <v>@09</v>
      </c>
      <c r="F617" s="69" t="str">
        <f>IF(Correlation!F617="","@9999","@"&amp;Correlation!F617)</f>
        <v>@146.4</v>
      </c>
      <c r="G617" s="69" t="str">
        <f>IF(Correlation!G617="","@9999","@"&amp;Correlation!G617)</f>
        <v>@3900.7</v>
      </c>
      <c r="H617" s="69" t="str">
        <f>IF(Correlation!H617="","@9999","@"&amp;Correlation!H617)</f>
        <v>@9999</v>
      </c>
      <c r="I617" s="69" t="str">
        <f>IF(Correlation!I617="","@9999","@"&amp;Correlation!I617)</f>
        <v>@9999</v>
      </c>
      <c r="J617" s="69" t="str">
        <f>IF(Correlation!J617="","@9999","@"&amp;Correlation!J617)</f>
        <v>@9999</v>
      </c>
      <c r="K617" s="69" t="str">
        <f>IF(Correlation!K617="","@9999","@"&amp;Correlation!K617)</f>
        <v>@9999</v>
      </c>
      <c r="L617" s="69" t="str">
        <f>IF(Correlation!L617="","@9999","@"&amp;Correlation!L617)</f>
        <v>@9999</v>
      </c>
      <c r="M617" s="69" t="str">
        <f>IF(Correlation!M617="","@9999","@"&amp;Correlation!M617)</f>
        <v>@9999</v>
      </c>
      <c r="N617" s="69" t="str">
        <f>IF(Correlation!N617="","@9999","@"&amp;Correlation!N617)</f>
        <v>@4012.2</v>
      </c>
    </row>
    <row r="618" spans="1:14">
      <c r="A618" s="69" t="str">
        <f>IF(Correlation!A618="","@9999","@"&amp;Correlation!A618)</f>
        <v>@A</v>
      </c>
      <c r="B618" s="69" t="str">
        <f>IF(Correlation!B618="","@9999","@"&amp;Correlation!B618)</f>
        <v>@02 a</v>
      </c>
      <c r="C618" s="69" t="str">
        <f>IF(Correlation!C618="","@9999","@"&amp;Correlation!C618)</f>
        <v>@9999</v>
      </c>
      <c r="D618" s="69" t="str">
        <f>IF(Correlation!D618="","@9999","@"&amp;Correlation!D618)</f>
        <v>@9999</v>
      </c>
      <c r="E618" s="69" t="str">
        <f>IF(Correlation!E618="","@9999","@"&amp;Correlation!E618)</f>
        <v>@10 a</v>
      </c>
      <c r="F618" s="69" t="str">
        <f>IF(Correlation!F618="","@9999","@"&amp;Correlation!F618)</f>
        <v>@9999</v>
      </c>
      <c r="G618" s="69" t="str">
        <f>IF(Correlation!G618="","@9999","@"&amp;Correlation!G618)</f>
        <v>@9999</v>
      </c>
      <c r="H618" s="69" t="str">
        <f>IF(Correlation!H618="","@9999","@"&amp;Correlation!H618)</f>
        <v>@9999</v>
      </c>
      <c r="I618" s="69" t="str">
        <f>IF(Correlation!I618="","@9999","@"&amp;Correlation!I618)</f>
        <v>@9999</v>
      </c>
      <c r="J618" s="69" t="str">
        <f>IF(Correlation!J618="","@9999","@"&amp;Correlation!J618)</f>
        <v>@9999</v>
      </c>
      <c r="K618" s="69" t="str">
        <f>IF(Correlation!K618="","@9999","@"&amp;Correlation!K618)</f>
        <v>@9999</v>
      </c>
      <c r="L618" s="69" t="str">
        <f>IF(Correlation!L618="","@9999","@"&amp;Correlation!L618)</f>
        <v>@9999</v>
      </c>
      <c r="M618" s="69" t="str">
        <f>IF(Correlation!M618="","@9999","@"&amp;Correlation!M618)</f>
        <v>@9999</v>
      </c>
      <c r="N618" s="69" t="str">
        <f>IF(Correlation!N618="","@9999","@"&amp;Correlation!N618)</f>
        <v>@9999</v>
      </c>
    </row>
    <row r="619" spans="1:14">
      <c r="A619" s="69" t="str">
        <f>IF(Correlation!A619="","@9999","@"&amp;Correlation!A619)</f>
        <v>@A</v>
      </c>
      <c r="B619" s="69" t="str">
        <f>IF(Correlation!B619="","@9999","@"&amp;Correlation!B619)</f>
        <v>@02 b</v>
      </c>
      <c r="C619" s="69" t="str">
        <f>IF(Correlation!C619="","@9999","@"&amp;Correlation!C619)</f>
        <v>@24.1</v>
      </c>
      <c r="D619" s="69" t="str">
        <f>IF(Correlation!D619="","@9999","@"&amp;Correlation!D619)</f>
        <v>@3908.7</v>
      </c>
      <c r="E619" s="69" t="str">
        <f>IF(Correlation!E619="","@9999","@"&amp;Correlation!E619)</f>
        <v>@10 b</v>
      </c>
      <c r="F619" s="69" t="str">
        <f>IF(Correlation!F619="","@9999","@"&amp;Correlation!F619)</f>
        <v>@156.8</v>
      </c>
      <c r="G619" s="69" t="str">
        <f>IF(Correlation!G619="","@9999","@"&amp;Correlation!G619)</f>
        <v>@3911.1</v>
      </c>
      <c r="H619" s="69" t="str">
        <f>IF(Correlation!H619="","@9999","@"&amp;Correlation!H619)</f>
        <v>@9999</v>
      </c>
      <c r="I619" s="69" t="str">
        <f>IF(Correlation!I619="","@9999","@"&amp;Correlation!I619)</f>
        <v>@9999</v>
      </c>
      <c r="J619" s="69" t="str">
        <f>IF(Correlation!J619="","@9999","@"&amp;Correlation!J619)</f>
        <v>@9999</v>
      </c>
      <c r="K619" s="69" t="str">
        <f>IF(Correlation!K619="","@9999","@"&amp;Correlation!K619)</f>
        <v>@9999</v>
      </c>
      <c r="L619" s="69" t="str">
        <f>IF(Correlation!L619="","@9999","@"&amp;Correlation!L619)</f>
        <v>@9999</v>
      </c>
      <c r="M619" s="69" t="str">
        <f>IF(Correlation!M619="","@9999","@"&amp;Correlation!M619)</f>
        <v>@9999</v>
      </c>
      <c r="N619" s="69" t="str">
        <f>IF(Correlation!N619="","@9999","@"&amp;Correlation!N619)</f>
        <v>@4022</v>
      </c>
    </row>
    <row r="620" spans="1:14">
      <c r="A620" s="69" t="str">
        <f>IF(Correlation!A620="","@9999","@"&amp;Correlation!A620)</f>
        <v>@A</v>
      </c>
      <c r="B620" s="69" t="str">
        <f>IF(Correlation!B620="","@9999","@"&amp;Correlation!B620)</f>
        <v>@02 c</v>
      </c>
      <c r="C620" s="69" t="str">
        <f>IF(Correlation!C620="","@9999","@"&amp;Correlation!C620)</f>
        <v>@25.2</v>
      </c>
      <c r="D620" s="69" t="str">
        <f>IF(Correlation!D620="","@9999","@"&amp;Correlation!D620)</f>
        <v>@3909.8</v>
      </c>
      <c r="E620" s="69" t="str">
        <f>IF(Correlation!E620="","@9999","@"&amp;Correlation!E620)</f>
        <v>@10 c</v>
      </c>
      <c r="F620" s="69" t="str">
        <f>IF(Correlation!F620="","@9999","@"&amp;Correlation!F620)</f>
        <v>@157.9</v>
      </c>
      <c r="G620" s="69" t="str">
        <f>IF(Correlation!G620="","@9999","@"&amp;Correlation!G620)</f>
        <v>@3912.2</v>
      </c>
      <c r="H620" s="69" t="str">
        <f>IF(Correlation!H620="","@9999","@"&amp;Correlation!H620)</f>
        <v>@9999</v>
      </c>
      <c r="I620" s="69" t="str">
        <f>IF(Correlation!I620="","@9999","@"&amp;Correlation!I620)</f>
        <v>@9999</v>
      </c>
      <c r="J620" s="69" t="str">
        <f>IF(Correlation!J620="","@9999","@"&amp;Correlation!J620)</f>
        <v>@9999</v>
      </c>
      <c r="K620" s="69" t="str">
        <f>IF(Correlation!K620="","@9999","@"&amp;Correlation!K620)</f>
        <v>@9999</v>
      </c>
      <c r="L620" s="69" t="str">
        <f>IF(Correlation!L620="","@9999","@"&amp;Correlation!L620)</f>
        <v>@9999</v>
      </c>
      <c r="M620" s="69" t="str">
        <f>IF(Correlation!M620="","@9999","@"&amp;Correlation!M620)</f>
        <v>@9999</v>
      </c>
      <c r="N620" s="69" t="str">
        <f>IF(Correlation!N620="","@9999","@"&amp;Correlation!N620)</f>
        <v>@4023.1</v>
      </c>
    </row>
    <row r="621" spans="1:14">
      <c r="A621" s="69" t="str">
        <f>IF(Correlation!A621="","@9999","@"&amp;Correlation!A621)</f>
        <v>@A</v>
      </c>
      <c r="B621" s="69" t="str">
        <f>IF(Correlation!B621="","@9999","@"&amp;Correlation!B621)</f>
        <v>@9999</v>
      </c>
      <c r="C621" s="69" t="str">
        <f>IF(Correlation!C621="","@9999","@"&amp;Correlation!C621)</f>
        <v>@9999</v>
      </c>
      <c r="D621" s="69" t="str">
        <f>IF(Correlation!D621="","@9999","@"&amp;Correlation!D621)</f>
        <v>@9999</v>
      </c>
      <c r="E621" s="69" t="str">
        <f>IF(Correlation!E621="","@9999","@"&amp;Correlation!E621)</f>
        <v>@B-20 botom</v>
      </c>
      <c r="F621" s="69" t="str">
        <f>IF(Correlation!F621="","@9999","@"&amp;Correlation!F621)</f>
        <v>@165.7</v>
      </c>
      <c r="G621" s="69" t="str">
        <f>IF(Correlation!G621="","@9999","@"&amp;Correlation!G621)</f>
        <v>@3920</v>
      </c>
      <c r="H621" s="69" t="str">
        <f>IF(Correlation!H621="","@9999","@"&amp;Correlation!H621)</f>
        <v>@9999</v>
      </c>
      <c r="I621" s="69" t="str">
        <f>IF(Correlation!I621="","@9999","@"&amp;Correlation!I621)</f>
        <v>@9999</v>
      </c>
      <c r="J621" s="69" t="str">
        <f>IF(Correlation!J621="","@9999","@"&amp;Correlation!J621)</f>
        <v>@9999</v>
      </c>
      <c r="K621" s="69" t="str">
        <f>IF(Correlation!K621="","@9999","@"&amp;Correlation!K621)</f>
        <v>@9999</v>
      </c>
      <c r="L621" s="69" t="str">
        <f>IF(Correlation!L621="","@9999","@"&amp;Correlation!L621)</f>
        <v>@9999</v>
      </c>
      <c r="M621" s="69" t="str">
        <f>IF(Correlation!M621="","@9999","@"&amp;Correlation!M621)</f>
        <v>@9999</v>
      </c>
      <c r="N621" s="69" t="str">
        <f>IF(Correlation!N621="","@9999","@"&amp;Correlation!N621)</f>
        <v>@9999</v>
      </c>
    </row>
    <row r="622" spans="1:14">
      <c r="A622" s="69" t="str">
        <f>IF(Correlation!A622="","@9999","@"&amp;Correlation!A622)</f>
        <v>@A</v>
      </c>
      <c r="B622" s="69" t="str">
        <f>IF(Correlation!B622="","@9999","@"&amp;Correlation!B622)</f>
        <v>@03</v>
      </c>
      <c r="C622" s="69" t="str">
        <f>IF(Correlation!C622="","@9999","@"&amp;Correlation!C622)</f>
        <v>@42.8</v>
      </c>
      <c r="D622" s="69" t="str">
        <f>IF(Correlation!D622="","@9999","@"&amp;Correlation!D622)</f>
        <v>@3927.4</v>
      </c>
      <c r="E622" s="69" t="str">
        <f>IF(Correlation!E622="","@9999","@"&amp;Correlation!E622)</f>
        <v>@9999</v>
      </c>
      <c r="F622" s="69" t="str">
        <f>IF(Correlation!F622="","@9999","@"&amp;Correlation!F622)</f>
        <v>@9999</v>
      </c>
      <c r="G622" s="69" t="str">
        <f>IF(Correlation!G622="","@9999","@"&amp;Correlation!G622)</f>
        <v>@9999</v>
      </c>
      <c r="H622" s="69" t="str">
        <f>IF(Correlation!H622="","@9999","@"&amp;Correlation!H622)</f>
        <v>@9999</v>
      </c>
      <c r="I622" s="69" t="str">
        <f>IF(Correlation!I622="","@9999","@"&amp;Correlation!I622)</f>
        <v>@9999</v>
      </c>
      <c r="J622" s="69" t="str">
        <f>IF(Correlation!J622="","@9999","@"&amp;Correlation!J622)</f>
        <v>@9999</v>
      </c>
      <c r="K622" s="69" t="str">
        <f>IF(Correlation!K622="","@9999","@"&amp;Correlation!K622)</f>
        <v>@9999</v>
      </c>
      <c r="L622" s="69" t="str">
        <f>IF(Correlation!L622="","@9999","@"&amp;Correlation!L622)</f>
        <v>@9999</v>
      </c>
      <c r="M622" s="69" t="str">
        <f>IF(Correlation!M622="","@9999","@"&amp;Correlation!M622)</f>
        <v>@9999</v>
      </c>
      <c r="N622" s="69" t="str">
        <f>IF(Correlation!N622="","@9999","@"&amp;Correlation!N622)</f>
        <v>@4040.7</v>
      </c>
    </row>
    <row r="623" spans="1:14">
      <c r="A623" s="69" t="str">
        <f>IF(Correlation!A623="","@9999","@"&amp;Correlation!A623)</f>
        <v>@A</v>
      </c>
      <c r="B623" s="69" t="str">
        <f>IF(Correlation!B623="","@9999","@"&amp;Correlation!B623)</f>
        <v>@9999</v>
      </c>
      <c r="C623" s="69" t="str">
        <f>IF(Correlation!C623="","@9999","@"&amp;Correlation!C623)</f>
        <v>@9999</v>
      </c>
      <c r="D623" s="69" t="str">
        <f>IF(Correlation!D623="","@9999","@"&amp;Correlation!D623)</f>
        <v>@9999</v>
      </c>
      <c r="E623" s="69" t="str">
        <f>IF(Correlation!E623="","@9999","@"&amp;Correlation!E623)</f>
        <v>@9999</v>
      </c>
      <c r="F623" s="69" t="str">
        <f>IF(Correlation!F623="","@9999","@"&amp;Correlation!F623)</f>
        <v>@9999</v>
      </c>
      <c r="G623" s="69" t="str">
        <f>IF(Correlation!G623="","@9999","@"&amp;Correlation!G623)</f>
        <v>@9999</v>
      </c>
      <c r="H623" s="69" t="str">
        <f>IF(Correlation!H623="","@9999","@"&amp;Correlation!H623)</f>
        <v>@C-17 top</v>
      </c>
      <c r="I623" s="69" t="str">
        <f>IF(Correlation!I623="","@9999","@"&amp;Correlation!I623)</f>
        <v>@0</v>
      </c>
      <c r="J623" s="69" t="str">
        <f>IF(Correlation!J623="","@9999","@"&amp;Correlation!J623)</f>
        <v>@3923</v>
      </c>
      <c r="K623" s="69" t="str">
        <f>IF(Correlation!K623="","@9999","@"&amp;Correlation!K623)</f>
        <v>@9999</v>
      </c>
      <c r="L623" s="69" t="str">
        <f>IF(Correlation!L623="","@9999","@"&amp;Correlation!L623)</f>
        <v>@9999</v>
      </c>
      <c r="M623" s="69" t="str">
        <f>IF(Correlation!M623="","@9999","@"&amp;Correlation!M623)</f>
        <v>@9999</v>
      </c>
      <c r="N623" s="69" t="str">
        <f>IF(Correlation!N623="","@9999","@"&amp;Correlation!N623)</f>
        <v>@9999</v>
      </c>
    </row>
    <row r="624" spans="1:14">
      <c r="A624" s="69" t="str">
        <f>IF(Correlation!A624="","@9999","@"&amp;Correlation!A624)</f>
        <v>@A</v>
      </c>
      <c r="B624" s="69" t="str">
        <f>IF(Correlation!B624="","@9999","@"&amp;Correlation!B624)</f>
        <v>@04 from</v>
      </c>
      <c r="C624" s="69" t="str">
        <f>IF(Correlation!C624="","@9999","@"&amp;Correlation!C624)</f>
        <v>@57.5</v>
      </c>
      <c r="D624" s="69" t="str">
        <f>IF(Correlation!D624="","@9999","@"&amp;Correlation!D624)</f>
        <v>@3942.1</v>
      </c>
      <c r="E624" s="69" t="str">
        <f>IF(Correlation!E624="","@9999","@"&amp;Correlation!E624)</f>
        <v>@9999</v>
      </c>
      <c r="F624" s="69" t="str">
        <f>IF(Correlation!F624="","@9999","@"&amp;Correlation!F624)</f>
        <v>@9999</v>
      </c>
      <c r="G624" s="69" t="str">
        <f>IF(Correlation!G624="","@9999","@"&amp;Correlation!G624)</f>
        <v>@9999</v>
      </c>
      <c r="H624" s="69" t="str">
        <f>IF(Correlation!H624="","@9999","@"&amp;Correlation!H624)</f>
        <v>@9999</v>
      </c>
      <c r="I624" s="69" t="str">
        <f>IF(Correlation!I624="","@9999","@"&amp;Correlation!I624)</f>
        <v>@9999</v>
      </c>
      <c r="J624" s="69" t="str">
        <f>IF(Correlation!J624="","@9999","@"&amp;Correlation!J624)</f>
        <v>@9999</v>
      </c>
      <c r="K624" s="69" t="str">
        <f>IF(Correlation!K624="","@9999","@"&amp;Correlation!K624)</f>
        <v>@9999</v>
      </c>
      <c r="L624" s="69" t="str">
        <f>IF(Correlation!L624="","@9999","@"&amp;Correlation!L624)</f>
        <v>@9999</v>
      </c>
      <c r="M624" s="69" t="str">
        <f>IF(Correlation!M624="","@9999","@"&amp;Correlation!M624)</f>
        <v>@9999</v>
      </c>
      <c r="N624" s="69" t="str">
        <f>IF(Correlation!N624="","@9999","@"&amp;Correlation!N624)</f>
        <v>@4055.4</v>
      </c>
    </row>
    <row r="625" spans="1:14">
      <c r="A625" s="69" t="str">
        <f>IF(Correlation!A625="","@9999","@"&amp;Correlation!A625)</f>
        <v>@A</v>
      </c>
      <c r="B625" s="69" t="str">
        <f>IF(Correlation!B625="","@9999","@"&amp;Correlation!B625)</f>
        <v>@04 to</v>
      </c>
      <c r="C625" s="69" t="str">
        <f>IF(Correlation!C625="","@9999","@"&amp;Correlation!C625)</f>
        <v>@9999</v>
      </c>
      <c r="D625" s="69" t="str">
        <f>IF(Correlation!D625="","@9999","@"&amp;Correlation!D625)</f>
        <v>@9999</v>
      </c>
      <c r="E625" s="69" t="str">
        <f>IF(Correlation!E625="","@9999","@"&amp;Correlation!E625)</f>
        <v>@9999</v>
      </c>
      <c r="F625" s="69" t="str">
        <f>IF(Correlation!F625="","@9999","@"&amp;Correlation!F625)</f>
        <v>@9999</v>
      </c>
      <c r="G625" s="69" t="str">
        <f>IF(Correlation!G625="","@9999","@"&amp;Correlation!G625)</f>
        <v>@9999</v>
      </c>
      <c r="H625" s="69" t="str">
        <f>IF(Correlation!H625="","@9999","@"&amp;Correlation!H625)</f>
        <v>@01</v>
      </c>
      <c r="I625" s="69" t="str">
        <f>IF(Correlation!I625="","@9999","@"&amp;Correlation!I625)</f>
        <v>@9999</v>
      </c>
      <c r="J625" s="69" t="str">
        <f>IF(Correlation!J625="","@9999","@"&amp;Correlation!J625)</f>
        <v>@9999</v>
      </c>
      <c r="K625" s="69" t="str">
        <f>IF(Correlation!K625="","@9999","@"&amp;Correlation!K625)</f>
        <v>@9999</v>
      </c>
      <c r="L625" s="69" t="str">
        <f>IF(Correlation!L625="","@9999","@"&amp;Correlation!L625)</f>
        <v>@9999</v>
      </c>
      <c r="M625" s="69" t="str">
        <f>IF(Correlation!M625="","@9999","@"&amp;Correlation!M625)</f>
        <v>@9999</v>
      </c>
      <c r="N625" s="69" t="str">
        <f>IF(Correlation!N625="","@9999","@"&amp;Correlation!N625)</f>
        <v>@9999</v>
      </c>
    </row>
    <row r="626" spans="1:14">
      <c r="A626" s="69" t="str">
        <f>IF(Correlation!A626="","@9999","@"&amp;Correlation!A626)</f>
        <v>@K-041</v>
      </c>
      <c r="B626" s="69" t="str">
        <f>IF(Correlation!B626="","@9999","@"&amp;Correlation!B626)</f>
        <v>@b</v>
      </c>
      <c r="C626" s="69" t="str">
        <f>IF(Correlation!C626="","@9999","@"&amp;Correlation!C626)</f>
        <v>@58.4</v>
      </c>
      <c r="D626" s="69" t="str">
        <f>IF(Correlation!D626="","@9999","@"&amp;Correlation!D626)</f>
        <v>@3943</v>
      </c>
      <c r="E626" s="69" t="str">
        <f>IF(Correlation!E626="","@9999","@"&amp;Correlation!E626)</f>
        <v>@9999</v>
      </c>
      <c r="F626" s="69" t="str">
        <f>IF(Correlation!F626="","@9999","@"&amp;Correlation!F626)</f>
        <v>@9999</v>
      </c>
      <c r="G626" s="69" t="str">
        <f>IF(Correlation!G626="","@9999","@"&amp;Correlation!G626)</f>
        <v>@9999</v>
      </c>
      <c r="H626" s="69" t="str">
        <f>IF(Correlation!H626="","@9999","@"&amp;Correlation!H626)</f>
        <v>@a</v>
      </c>
      <c r="I626" s="69" t="str">
        <f>IF(Correlation!I626="","@9999","@"&amp;Correlation!I626)</f>
        <v>@11</v>
      </c>
      <c r="J626" s="69" t="str">
        <f>IF(Correlation!J626="","@9999","@"&amp;Correlation!J626)</f>
        <v>@3934</v>
      </c>
      <c r="K626" s="69" t="str">
        <f>IF(Correlation!K626="","@9999","@"&amp;Correlation!K626)</f>
        <v>@9999</v>
      </c>
      <c r="L626" s="69" t="str">
        <f>IF(Correlation!L626="","@9999","@"&amp;Correlation!L626)</f>
        <v>@9999</v>
      </c>
      <c r="M626" s="69" t="str">
        <f>IF(Correlation!M626="","@9999","@"&amp;Correlation!M626)</f>
        <v>@9999</v>
      </c>
      <c r="N626" s="69" t="str">
        <f>IF(Correlation!N626="","@9999","@"&amp;Correlation!N626)</f>
        <v>@4056.3</v>
      </c>
    </row>
    <row r="627" spans="1:14">
      <c r="A627" s="69" t="str">
        <f>IF(Correlation!A627="","@9999","@"&amp;Correlation!A627)</f>
        <v>@C</v>
      </c>
      <c r="B627" s="69" t="str">
        <f>IF(Correlation!B627="","@9999","@"&amp;Correlation!B627)</f>
        <v>@a</v>
      </c>
      <c r="C627" s="69" t="str">
        <f>IF(Correlation!C627="","@9999","@"&amp;Correlation!C627)</f>
        <v>@78.1</v>
      </c>
      <c r="D627" s="69" t="str">
        <f>IF(Correlation!D627="","@9999","@"&amp;Correlation!D627)</f>
        <v>@3962.7</v>
      </c>
      <c r="E627" s="69" t="str">
        <f>IF(Correlation!E627="","@9999","@"&amp;Correlation!E627)</f>
        <v>@9999</v>
      </c>
      <c r="F627" s="69" t="str">
        <f>IF(Correlation!F627="","@9999","@"&amp;Correlation!F627)</f>
        <v>@9999</v>
      </c>
      <c r="G627" s="69" t="str">
        <f>IF(Correlation!G627="","@9999","@"&amp;Correlation!G627)</f>
        <v>@9999</v>
      </c>
      <c r="H627" s="69" t="str">
        <f>IF(Correlation!H627="","@9999","@"&amp;Correlation!H627)</f>
        <v>@02</v>
      </c>
      <c r="I627" s="69" t="str">
        <f>IF(Correlation!I627="","@9999","@"&amp;Correlation!I627)</f>
        <v>@30.8</v>
      </c>
      <c r="J627" s="69" t="str">
        <f>IF(Correlation!J627="","@9999","@"&amp;Correlation!J627)</f>
        <v>@3953.8</v>
      </c>
      <c r="K627" s="69" t="str">
        <f>IF(Correlation!K627="","@9999","@"&amp;Correlation!K627)</f>
        <v>@9999</v>
      </c>
      <c r="L627" s="69" t="str">
        <f>IF(Correlation!L627="","@9999","@"&amp;Correlation!L627)</f>
        <v>@9999</v>
      </c>
      <c r="M627" s="69" t="str">
        <f>IF(Correlation!M627="","@9999","@"&amp;Correlation!M627)</f>
        <v>@9999</v>
      </c>
      <c r="N627" s="69" t="str">
        <f>IF(Correlation!N627="","@9999","@"&amp;Correlation!N627)</f>
        <v>@4076.1</v>
      </c>
    </row>
    <row r="628" spans="1:14">
      <c r="A628" s="69" t="str">
        <f>IF(Correlation!A628="","@9999","@"&amp;Correlation!A628)</f>
        <v>@C</v>
      </c>
      <c r="B628" s="69" t="str">
        <f>IF(Correlation!B628="","@9999","@"&amp;Correlation!B628)</f>
        <v>@9999</v>
      </c>
      <c r="C628" s="69" t="str">
        <f>IF(Correlation!C628="","@9999","@"&amp;Correlation!C628)</f>
        <v>@9999</v>
      </c>
      <c r="D628" s="69" t="str">
        <f>IF(Correlation!D628="","@9999","@"&amp;Correlation!D628)</f>
        <v>@9999</v>
      </c>
      <c r="E628" s="69" t="str">
        <f>IF(Correlation!E628="","@9999","@"&amp;Correlation!E628)</f>
        <v>@B-21 top</v>
      </c>
      <c r="F628" s="69" t="str">
        <f>IF(Correlation!F628="","@9999","@"&amp;Correlation!F628)</f>
        <v>@0</v>
      </c>
      <c r="G628" s="69" t="str">
        <f>IF(Correlation!G628="","@9999","@"&amp;Correlation!G628)</f>
        <v>@3958.7</v>
      </c>
      <c r="H628" s="69" t="str">
        <f>IF(Correlation!H628="","@9999","@"&amp;Correlation!H628)</f>
        <v>@9999</v>
      </c>
      <c r="I628" s="69" t="str">
        <f>IF(Correlation!I628="","@9999","@"&amp;Correlation!I628)</f>
        <v>@9999</v>
      </c>
      <c r="J628" s="69" t="str">
        <f>IF(Correlation!J628="","@9999","@"&amp;Correlation!J628)</f>
        <v>@9999</v>
      </c>
      <c r="K628" s="69" t="str">
        <f>IF(Correlation!K628="","@9999","@"&amp;Correlation!K628)</f>
        <v>@9999</v>
      </c>
      <c r="L628" s="69" t="str">
        <f>IF(Correlation!L628="","@9999","@"&amp;Correlation!L628)</f>
        <v>@9999</v>
      </c>
      <c r="M628" s="69" t="str">
        <f>IF(Correlation!M628="","@9999","@"&amp;Correlation!M628)</f>
        <v>@9999</v>
      </c>
      <c r="N628" s="69" t="str">
        <f>IF(Correlation!N628="","@9999","@"&amp;Correlation!N628)</f>
        <v>@9999</v>
      </c>
    </row>
    <row r="629" spans="1:14">
      <c r="A629" s="69" t="str">
        <f>IF(Correlation!A629="","@9999","@"&amp;Correlation!A629)</f>
        <v>@C</v>
      </c>
      <c r="B629" s="69" t="str">
        <f>IF(Correlation!B629="","@9999","@"&amp;Correlation!B629)</f>
        <v>@9999</v>
      </c>
      <c r="C629" s="69" t="str">
        <f>IF(Correlation!C629="","@9999","@"&amp;Correlation!C629)</f>
        <v>@9999</v>
      </c>
      <c r="D629" s="69" t="str">
        <f>IF(Correlation!D629="","@9999","@"&amp;Correlation!D629)</f>
        <v>@9999</v>
      </c>
      <c r="E629" s="69" t="str">
        <f>IF(Correlation!E629="","@9999","@"&amp;Correlation!E629)</f>
        <v>@01</v>
      </c>
      <c r="F629" s="69" t="str">
        <f>IF(Correlation!F629="","@9999","@"&amp;Correlation!F629)</f>
        <v>@5.1</v>
      </c>
      <c r="G629" s="69" t="str">
        <f>IF(Correlation!G629="","@9999","@"&amp;Correlation!G629)</f>
        <v>@3963.8</v>
      </c>
      <c r="H629" s="69" t="str">
        <f>IF(Correlation!H629="","@9999","@"&amp;Correlation!H629)</f>
        <v>@9999</v>
      </c>
      <c r="I629" s="69" t="str">
        <f>IF(Correlation!I629="","@9999","@"&amp;Correlation!I629)</f>
        <v>@9999</v>
      </c>
      <c r="J629" s="69" t="str">
        <f>IF(Correlation!J629="","@9999","@"&amp;Correlation!J629)</f>
        <v>@9999</v>
      </c>
      <c r="K629" s="69" t="str">
        <f>IF(Correlation!K629="","@9999","@"&amp;Correlation!K629)</f>
        <v>@9999</v>
      </c>
      <c r="L629" s="69" t="str">
        <f>IF(Correlation!L629="","@9999","@"&amp;Correlation!L629)</f>
        <v>@9999</v>
      </c>
      <c r="M629" s="69" t="str">
        <f>IF(Correlation!M629="","@9999","@"&amp;Correlation!M629)</f>
        <v>@9999</v>
      </c>
      <c r="N629" s="69" t="str">
        <f>IF(Correlation!N629="","@9999","@"&amp;Correlation!N629)</f>
        <v>@9999</v>
      </c>
    </row>
    <row r="630" spans="1:14">
      <c r="A630" s="69" t="str">
        <f>IF(Correlation!A630="","@9999","@"&amp;Correlation!A630)</f>
        <v>@C</v>
      </c>
      <c r="B630" s="69" t="str">
        <f>IF(Correlation!B630="","@9999","@"&amp;Correlation!B630)</f>
        <v>@9999</v>
      </c>
      <c r="C630" s="69" t="str">
        <f>IF(Correlation!C630="","@9999","@"&amp;Correlation!C630)</f>
        <v>@9999</v>
      </c>
      <c r="D630" s="69" t="str">
        <f>IF(Correlation!D630="","@9999","@"&amp;Correlation!D630)</f>
        <v>@9999</v>
      </c>
      <c r="E630" s="69" t="str">
        <f>IF(Correlation!E630="","@9999","@"&amp;Correlation!E630)</f>
        <v>@9999</v>
      </c>
      <c r="F630" s="69" t="str">
        <f>IF(Correlation!F630="","@9999","@"&amp;Correlation!F630)</f>
        <v>@9999</v>
      </c>
      <c r="G630" s="69" t="str">
        <f>IF(Correlation!G630="","@9999","@"&amp;Correlation!G630)</f>
        <v>@9999</v>
      </c>
      <c r="H630" s="69" t="str">
        <f>IF(Correlation!H630="","@9999","@"&amp;Correlation!H630)</f>
        <v>@03 a</v>
      </c>
      <c r="I630" s="69" t="str">
        <f>IF(Correlation!I630="","@9999","@"&amp;Correlation!I630)</f>
        <v>@38</v>
      </c>
      <c r="J630" s="69" t="str">
        <f>IF(Correlation!J630="","@9999","@"&amp;Correlation!J630)</f>
        <v>@3961</v>
      </c>
      <c r="K630" s="69" t="str">
        <f>IF(Correlation!K630="","@9999","@"&amp;Correlation!K630)</f>
        <v>@9999</v>
      </c>
      <c r="L630" s="69" t="str">
        <f>IF(Correlation!L630="","@9999","@"&amp;Correlation!L630)</f>
        <v>@9999</v>
      </c>
      <c r="M630" s="69" t="str">
        <f>IF(Correlation!M630="","@9999","@"&amp;Correlation!M630)</f>
        <v>@9999</v>
      </c>
      <c r="N630" s="69" t="str">
        <f>IF(Correlation!N630="","@9999","@"&amp;Correlation!N630)</f>
        <v>@4083.3</v>
      </c>
    </row>
    <row r="631" spans="1:14">
      <c r="A631" s="69" t="str">
        <f>IF(Correlation!A631="","@9999","@"&amp;Correlation!A631)</f>
        <v>@C</v>
      </c>
      <c r="B631" s="69" t="str">
        <f>IF(Correlation!B631="","@9999","@"&amp;Correlation!B631)</f>
        <v>@05 from</v>
      </c>
      <c r="C631" s="69" t="str">
        <f>IF(Correlation!C631="","@9999","@"&amp;Correlation!C631)</f>
        <v>@89.5</v>
      </c>
      <c r="D631" s="69" t="str">
        <f>IF(Correlation!D631="","@9999","@"&amp;Correlation!D631)</f>
        <v>@3974.1</v>
      </c>
      <c r="E631" s="69" t="str">
        <f>IF(Correlation!E631="","@9999","@"&amp;Correlation!E631)</f>
        <v>@a from</v>
      </c>
      <c r="F631" s="69" t="str">
        <f>IF(Correlation!F631="","@9999","@"&amp;Correlation!F631)</f>
        <v>@10.1</v>
      </c>
      <c r="G631" s="69" t="str">
        <f>IF(Correlation!G631="","@9999","@"&amp;Correlation!G631)</f>
        <v>@3968.8</v>
      </c>
      <c r="H631" s="69" t="str">
        <f>IF(Correlation!H631="","@9999","@"&amp;Correlation!H631)</f>
        <v>@9999</v>
      </c>
      <c r="I631" s="69" t="str">
        <f>IF(Correlation!I631="","@9999","@"&amp;Correlation!I631)</f>
        <v>@9999</v>
      </c>
      <c r="J631" s="69" t="str">
        <f>IF(Correlation!J631="","@9999","@"&amp;Correlation!J631)</f>
        <v>@9999</v>
      </c>
      <c r="K631" s="69" t="str">
        <f>IF(Correlation!K631="","@9999","@"&amp;Correlation!K631)</f>
        <v>@9999</v>
      </c>
      <c r="L631" s="69" t="str">
        <f>IF(Correlation!L631="","@9999","@"&amp;Correlation!L631)</f>
        <v>@9999</v>
      </c>
      <c r="M631" s="69" t="str">
        <f>IF(Correlation!M631="","@9999","@"&amp;Correlation!M631)</f>
        <v>@9999</v>
      </c>
      <c r="N631" s="69" t="str">
        <f>IF(Correlation!N631="","@9999","@"&amp;Correlation!N631)</f>
        <v>@9999</v>
      </c>
    </row>
    <row r="632" spans="1:14">
      <c r="A632" s="69" t="str">
        <f>IF(Correlation!A632="","@9999","@"&amp;Correlation!A632)</f>
        <v>@C</v>
      </c>
      <c r="B632" s="69" t="str">
        <f>IF(Correlation!B632="","@9999","@"&amp;Correlation!B632)</f>
        <v>@05 to</v>
      </c>
      <c r="C632" s="69" t="str">
        <f>IF(Correlation!C632="","@9999","@"&amp;Correlation!C632)</f>
        <v>@90.5</v>
      </c>
      <c r="D632" s="69" t="str">
        <f>IF(Correlation!D632="","@9999","@"&amp;Correlation!D632)</f>
        <v>@3975.1</v>
      </c>
      <c r="E632" s="69" t="str">
        <f>IF(Correlation!E632="","@9999","@"&amp;Correlation!E632)</f>
        <v>@a to</v>
      </c>
      <c r="F632" s="69" t="str">
        <f>IF(Correlation!F632="","@9999","@"&amp;Correlation!F632)</f>
        <v>@11.1</v>
      </c>
      <c r="G632" s="69" t="str">
        <f>IF(Correlation!G632="","@9999","@"&amp;Correlation!G632)</f>
        <v>@3969.8</v>
      </c>
      <c r="H632" s="69" t="str">
        <f>IF(Correlation!H632="","@9999","@"&amp;Correlation!H632)</f>
        <v>@9999</v>
      </c>
      <c r="I632" s="69" t="str">
        <f>IF(Correlation!I632="","@9999","@"&amp;Correlation!I632)</f>
        <v>@9999</v>
      </c>
      <c r="J632" s="69" t="str">
        <f>IF(Correlation!J632="","@9999","@"&amp;Correlation!J632)</f>
        <v>@9999</v>
      </c>
      <c r="K632" s="69" t="str">
        <f>IF(Correlation!K632="","@9999","@"&amp;Correlation!K632)</f>
        <v>@9999</v>
      </c>
      <c r="L632" s="69" t="str">
        <f>IF(Correlation!L632="","@9999","@"&amp;Correlation!L632)</f>
        <v>@9999</v>
      </c>
      <c r="M632" s="69" t="str">
        <f>IF(Correlation!M632="","@9999","@"&amp;Correlation!M632)</f>
        <v>@9999</v>
      </c>
      <c r="N632" s="69" t="str">
        <f>IF(Correlation!N632="","@9999","@"&amp;Correlation!N632)</f>
        <v>@9999</v>
      </c>
    </row>
    <row r="633" spans="1:14">
      <c r="A633" s="69" t="str">
        <f>IF(Correlation!A633="","@9999","@"&amp;Correlation!A633)</f>
        <v>@K-042</v>
      </c>
      <c r="B633" s="69" t="str">
        <f>IF(Correlation!B633="","@9999","@"&amp;Correlation!B633)</f>
        <v>@9999</v>
      </c>
      <c r="C633" s="69" t="str">
        <f>IF(Correlation!C633="","@9999","@"&amp;Correlation!C633)</f>
        <v>@9999</v>
      </c>
      <c r="D633" s="69" t="str">
        <f>IF(Correlation!D633="","@9999","@"&amp;Correlation!D633)</f>
        <v>@9999</v>
      </c>
      <c r="E633" s="69" t="str">
        <f>IF(Correlation!E633="","@9999","@"&amp;Correlation!E633)</f>
        <v>@02</v>
      </c>
      <c r="F633" s="69" t="str">
        <f>IF(Correlation!F633="","@9999","@"&amp;Correlation!F633)</f>
        <v>@15.7</v>
      </c>
      <c r="G633" s="69" t="str">
        <f>IF(Correlation!G633="","@9999","@"&amp;Correlation!G633)</f>
        <v>@3974.4</v>
      </c>
      <c r="H633" s="69" t="str">
        <f>IF(Correlation!H633="","@9999","@"&amp;Correlation!H633)</f>
        <v>@04</v>
      </c>
      <c r="I633" s="69" t="str">
        <f>IF(Correlation!I633="","@9999","@"&amp;Correlation!I633)</f>
        <v>@47.3</v>
      </c>
      <c r="J633" s="69" t="str">
        <f>IF(Correlation!J633="","@9999","@"&amp;Correlation!J633)</f>
        <v>@3970.3</v>
      </c>
      <c r="K633" s="69" t="str">
        <f>IF(Correlation!K633="","@9999","@"&amp;Correlation!K633)</f>
        <v>@9999</v>
      </c>
      <c r="L633" s="69" t="str">
        <f>IF(Correlation!L633="","@9999","@"&amp;Correlation!L633)</f>
        <v>@9999</v>
      </c>
      <c r="M633" s="69" t="str">
        <f>IF(Correlation!M633="","@9999","@"&amp;Correlation!M633)</f>
        <v>@9999</v>
      </c>
      <c r="N633" s="69" t="str">
        <f>IF(Correlation!N633="","@9999","@"&amp;Correlation!N633)</f>
        <v>@4092.6</v>
      </c>
    </row>
    <row r="634" spans="1:14">
      <c r="A634" s="69" t="str">
        <f>IF(Correlation!A634="","@9999","@"&amp;Correlation!A634)</f>
        <v>@B</v>
      </c>
      <c r="B634" s="69" t="str">
        <f>IF(Correlation!B634="","@9999","@"&amp;Correlation!B634)</f>
        <v>@A-21 bottom</v>
      </c>
      <c r="C634" s="69" t="str">
        <f>IF(Correlation!C634="","@9999","@"&amp;Correlation!C634)</f>
        <v>@95.4</v>
      </c>
      <c r="D634" s="69" t="str">
        <f>IF(Correlation!D634="","@9999","@"&amp;Correlation!D634)</f>
        <v>@3980</v>
      </c>
      <c r="E634" s="69" t="str">
        <f>IF(Correlation!E634="","@9999","@"&amp;Correlation!E634)</f>
        <v>@9999</v>
      </c>
      <c r="F634" s="69" t="str">
        <f>IF(Correlation!F634="","@9999","@"&amp;Correlation!F634)</f>
        <v>@9999</v>
      </c>
      <c r="G634" s="69" t="str">
        <f>IF(Correlation!G634="","@9999","@"&amp;Correlation!G634)</f>
        <v>@9999</v>
      </c>
      <c r="H634" s="69" t="str">
        <f>IF(Correlation!H634="","@9999","@"&amp;Correlation!H634)</f>
        <v>@9999</v>
      </c>
      <c r="I634" s="69" t="str">
        <f>IF(Correlation!I634="","@9999","@"&amp;Correlation!I634)</f>
        <v>@9999</v>
      </c>
      <c r="J634" s="69" t="str">
        <f>IF(Correlation!J634="","@9999","@"&amp;Correlation!J634)</f>
        <v>@9999</v>
      </c>
      <c r="K634" s="69" t="str">
        <f>IF(Correlation!K634="","@9999","@"&amp;Correlation!K634)</f>
        <v>@9999</v>
      </c>
      <c r="L634" s="69" t="str">
        <f>IF(Correlation!L634="","@9999","@"&amp;Correlation!L634)</f>
        <v>@9999</v>
      </c>
      <c r="M634" s="69" t="str">
        <f>IF(Correlation!M634="","@9999","@"&amp;Correlation!M634)</f>
        <v>@9999</v>
      </c>
      <c r="N634" s="69" t="str">
        <f>IF(Correlation!N634="","@9999","@"&amp;Correlation!N634)</f>
        <v>@9999</v>
      </c>
    </row>
    <row r="635" spans="1:14">
      <c r="A635" s="69" t="str">
        <f>IF(Correlation!A635="","@9999","@"&amp;Correlation!A635)</f>
        <v>@B</v>
      </c>
      <c r="B635" s="69" t="str">
        <f>IF(Correlation!B635="","@9999","@"&amp;Correlation!B635)</f>
        <v>@9999</v>
      </c>
      <c r="C635" s="69" t="str">
        <f>IF(Correlation!C635="","@9999","@"&amp;Correlation!C635)</f>
        <v>@9999</v>
      </c>
      <c r="D635" s="69" t="str">
        <f>IF(Correlation!D635="","@9999","@"&amp;Correlation!D635)</f>
        <v>@9999</v>
      </c>
      <c r="E635" s="69" t="str">
        <f>IF(Correlation!E635="","@9999","@"&amp;Correlation!E635)</f>
        <v>@a b</v>
      </c>
      <c r="F635" s="69" t="str">
        <f>IF(Correlation!F635="","@9999","@"&amp;Correlation!F635)</f>
        <v>@38.4</v>
      </c>
      <c r="G635" s="69" t="str">
        <f>IF(Correlation!G635="","@9999","@"&amp;Correlation!G635)</f>
        <v>@3997.1</v>
      </c>
      <c r="H635" s="69" t="str">
        <f>IF(Correlation!H635="","@9999","@"&amp;Correlation!H635)</f>
        <v>@05</v>
      </c>
      <c r="I635" s="69" t="str">
        <f>IF(Correlation!I635="","@9999","@"&amp;Correlation!I635)</f>
        <v>@69.9</v>
      </c>
      <c r="J635" s="69" t="str">
        <f>IF(Correlation!J635="","@9999","@"&amp;Correlation!J635)</f>
        <v>@3992.9</v>
      </c>
      <c r="K635" s="69" t="str">
        <f>IF(Correlation!K635="","@9999","@"&amp;Correlation!K635)</f>
        <v>@9999</v>
      </c>
      <c r="L635" s="69" t="str">
        <f>IF(Correlation!L635="","@9999","@"&amp;Correlation!L635)</f>
        <v>@9999</v>
      </c>
      <c r="M635" s="69" t="str">
        <f>IF(Correlation!M635="","@9999","@"&amp;Correlation!M635)</f>
        <v>@9999</v>
      </c>
      <c r="N635" s="69" t="str">
        <f>IF(Correlation!N635="","@9999","@"&amp;Correlation!N635)</f>
        <v>@4115.3</v>
      </c>
    </row>
    <row r="636" spans="1:14">
      <c r="A636" s="69" t="str">
        <f>IF(Correlation!A636="","@9999","@"&amp;Correlation!A636)</f>
        <v>@B</v>
      </c>
      <c r="B636" s="69" t="str">
        <f>IF(Correlation!B636="","@9999","@"&amp;Correlation!B636)</f>
        <v>@9999</v>
      </c>
      <c r="C636" s="69" t="str">
        <f>IF(Correlation!C636="","@9999","@"&amp;Correlation!C636)</f>
        <v>@9999</v>
      </c>
      <c r="D636" s="69" t="str">
        <f>IF(Correlation!D636="","@9999","@"&amp;Correlation!D636)</f>
        <v>@9999</v>
      </c>
      <c r="E636" s="69" t="str">
        <f>IF(Correlation!E636="","@9999","@"&amp;Correlation!E636)</f>
        <v>@03</v>
      </c>
      <c r="F636" s="69" t="str">
        <f>IF(Correlation!F636="","@9999","@"&amp;Correlation!F636)</f>
        <v>@47</v>
      </c>
      <c r="G636" s="69" t="str">
        <f>IF(Correlation!G636="","@9999","@"&amp;Correlation!G636)</f>
        <v>@4005.7</v>
      </c>
      <c r="H636" s="69" t="str">
        <f>IF(Correlation!H636="","@9999","@"&amp;Correlation!H636)</f>
        <v>@06</v>
      </c>
      <c r="I636" s="69" t="str">
        <f>IF(Correlation!I636="","@9999","@"&amp;Correlation!I636)</f>
        <v>@78.8</v>
      </c>
      <c r="J636" s="69" t="str">
        <f>IF(Correlation!J636="","@9999","@"&amp;Correlation!J636)</f>
        <v>@4001.8</v>
      </c>
      <c r="K636" s="69" t="str">
        <f>IF(Correlation!K636="","@9999","@"&amp;Correlation!K636)</f>
        <v>@9999</v>
      </c>
      <c r="L636" s="69" t="str">
        <f>IF(Correlation!L636="","@9999","@"&amp;Correlation!L636)</f>
        <v>@9999</v>
      </c>
      <c r="M636" s="69" t="str">
        <f>IF(Correlation!M636="","@9999","@"&amp;Correlation!M636)</f>
        <v>@9999</v>
      </c>
      <c r="N636" s="69" t="str">
        <f>IF(Correlation!N636="","@9999","@"&amp;Correlation!N636)</f>
        <v>@4123.9</v>
      </c>
    </row>
    <row r="637" spans="1:14">
      <c r="A637" s="69" t="str">
        <f>IF(Correlation!A637="","@9999","@"&amp;Correlation!A637)</f>
        <v>@B</v>
      </c>
      <c r="B637" s="69" t="str">
        <f>IF(Correlation!B637="","@9999","@"&amp;Correlation!B637)</f>
        <v>@9999</v>
      </c>
      <c r="C637" s="69" t="str">
        <f>IF(Correlation!C637="","@9999","@"&amp;Correlation!C637)</f>
        <v>@9999</v>
      </c>
      <c r="D637" s="69" t="str">
        <f>IF(Correlation!D637="","@9999","@"&amp;Correlation!D637)</f>
        <v>@9999</v>
      </c>
      <c r="E637" s="69" t="str">
        <f>IF(Correlation!E637="","@9999","@"&amp;Correlation!E637)</f>
        <v>@9999</v>
      </c>
      <c r="F637" s="69" t="str">
        <f>IF(Correlation!F637="","@9999","@"&amp;Correlation!F637)</f>
        <v>@9999</v>
      </c>
      <c r="G637" s="69" t="str">
        <f>IF(Correlation!G637="","@9999","@"&amp;Correlation!G637)</f>
        <v>@9999</v>
      </c>
      <c r="H637" s="69" t="str">
        <f>IF(Correlation!H637="","@9999","@"&amp;Correlation!H637)</f>
        <v>@C-17 bottom</v>
      </c>
      <c r="I637" s="69" t="str">
        <f>IF(Correlation!I637="","@9999","@"&amp;Correlation!I637)</f>
        <v>@87</v>
      </c>
      <c r="J637" s="69" t="str">
        <f>IF(Correlation!J637="","@9999","@"&amp;Correlation!J637)</f>
        <v>@4010</v>
      </c>
      <c r="K637" s="69" t="str">
        <f>IF(Correlation!K637="","@9999","@"&amp;Correlation!K637)</f>
        <v>@9999</v>
      </c>
      <c r="L637" s="69" t="str">
        <f>IF(Correlation!L637="","@9999","@"&amp;Correlation!L637)</f>
        <v>@9999</v>
      </c>
      <c r="M637" s="69" t="str">
        <f>IF(Correlation!M637="","@9999","@"&amp;Correlation!M637)</f>
        <v>@9999</v>
      </c>
      <c r="N637" s="69" t="str">
        <f>IF(Correlation!N637="","@9999","@"&amp;Correlation!N637)</f>
        <v>@9999</v>
      </c>
    </row>
    <row r="638" spans="1:14">
      <c r="A638" s="69" t="str">
        <f>IF(Correlation!A638="","@9999","@"&amp;Correlation!A638)</f>
        <v>@B</v>
      </c>
      <c r="B638" s="69" t="str">
        <f>IF(Correlation!B638="","@9999","@"&amp;Correlation!B638)</f>
        <v>@9999</v>
      </c>
      <c r="C638" s="69" t="str">
        <f>IF(Correlation!C638="","@9999","@"&amp;Correlation!C638)</f>
        <v>@9999</v>
      </c>
      <c r="D638" s="69" t="str">
        <f>IF(Correlation!D638="","@9999","@"&amp;Correlation!D638)</f>
        <v>@9999</v>
      </c>
      <c r="E638" s="69" t="str">
        <f>IF(Correlation!E638="","@9999","@"&amp;Correlation!E638)</f>
        <v>@04 from</v>
      </c>
      <c r="F638" s="69" t="str">
        <f>IF(Correlation!F638="","@9999","@"&amp;Correlation!F638)</f>
        <v>@62.9</v>
      </c>
      <c r="G638" s="69" t="str">
        <f>IF(Correlation!G638="","@9999","@"&amp;Correlation!G638)</f>
        <v>@4021.6</v>
      </c>
      <c r="H638" s="69" t="str">
        <f>IF(Correlation!H638="","@9999","@"&amp;Correlation!H638)</f>
        <v>@9999</v>
      </c>
      <c r="I638" s="69" t="str">
        <f>IF(Correlation!I638="","@9999","@"&amp;Correlation!I638)</f>
        <v>@9999</v>
      </c>
      <c r="J638" s="69" t="str">
        <f>IF(Correlation!J638="","@9999","@"&amp;Correlation!J638)</f>
        <v>@9999</v>
      </c>
      <c r="K638" s="69" t="str">
        <f>IF(Correlation!K638="","@9999","@"&amp;Correlation!K638)</f>
        <v>@9999</v>
      </c>
      <c r="L638" s="69" t="str">
        <f>IF(Correlation!L638="","@9999","@"&amp;Correlation!L638)</f>
        <v>@9999</v>
      </c>
      <c r="M638" s="69" t="str">
        <f>IF(Correlation!M638="","@9999","@"&amp;Correlation!M638)</f>
        <v>@9999</v>
      </c>
      <c r="N638" s="69" t="str">
        <f>IF(Correlation!N638="","@9999","@"&amp;Correlation!N638)</f>
        <v>@4139.8</v>
      </c>
    </row>
    <row r="639" spans="1:14">
      <c r="A639" s="69" t="str">
        <f>IF(Correlation!A639="","@9999","@"&amp;Correlation!A639)</f>
        <v>@B</v>
      </c>
      <c r="B639" s="69" t="str">
        <f>IF(Correlation!B639="","@9999","@"&amp;Correlation!B639)</f>
        <v>@9999</v>
      </c>
      <c r="C639" s="69" t="str">
        <f>IF(Correlation!C639="","@9999","@"&amp;Correlation!C639)</f>
        <v>@9999</v>
      </c>
      <c r="D639" s="69" t="str">
        <f>IF(Correlation!D639="","@9999","@"&amp;Correlation!D639)</f>
        <v>@9999</v>
      </c>
      <c r="E639" s="69" t="str">
        <f>IF(Correlation!E639="","@9999","@"&amp;Correlation!E639)</f>
        <v>@04 to</v>
      </c>
      <c r="F639" s="69" t="str">
        <f>IF(Correlation!F639="","@9999","@"&amp;Correlation!F639)</f>
        <v>@64.2</v>
      </c>
      <c r="G639" s="69" t="str">
        <f>IF(Correlation!G639="","@9999","@"&amp;Correlation!G639)</f>
        <v>@4022.9</v>
      </c>
      <c r="H639" s="69" t="str">
        <f>IF(Correlation!H639="","@9999","@"&amp;Correlation!H639)</f>
        <v>@9999</v>
      </c>
      <c r="I639" s="69" t="str">
        <f>IF(Correlation!I639="","@9999","@"&amp;Correlation!I639)</f>
        <v>@9999</v>
      </c>
      <c r="J639" s="69" t="str">
        <f>IF(Correlation!J639="","@9999","@"&amp;Correlation!J639)</f>
        <v>@9999</v>
      </c>
      <c r="K639" s="69" t="str">
        <f>IF(Correlation!K639="","@9999","@"&amp;Correlation!K639)</f>
        <v>@9999</v>
      </c>
      <c r="L639" s="69" t="str">
        <f>IF(Correlation!L639="","@9999","@"&amp;Correlation!L639)</f>
        <v>@9999</v>
      </c>
      <c r="M639" s="69" t="str">
        <f>IF(Correlation!M639="","@9999","@"&amp;Correlation!M639)</f>
        <v>@9999</v>
      </c>
      <c r="N639" s="69" t="str">
        <f>IF(Correlation!N639="","@9999","@"&amp;Correlation!N639)</f>
        <v>@4141.1</v>
      </c>
    </row>
    <row r="640" spans="1:14">
      <c r="A640" s="69" t="str">
        <f>IF(Correlation!A640="","@9999","@"&amp;Correlation!A640)</f>
        <v>@B</v>
      </c>
      <c r="B640" s="69" t="str">
        <f>IF(Correlation!B640="","@9999","@"&amp;Correlation!B640)</f>
        <v>@A-22b top</v>
      </c>
      <c r="C640" s="69" t="str">
        <f>IF(Correlation!C640="","@9999","@"&amp;Correlation!C640)</f>
        <v>@0</v>
      </c>
      <c r="D640" s="69" t="str">
        <f>IF(Correlation!D640="","@9999","@"&amp;Correlation!D640)</f>
        <v>@4029.1</v>
      </c>
      <c r="E640" s="69" t="str">
        <f>IF(Correlation!E640="","@9999","@"&amp;Correlation!E640)</f>
        <v>@9999</v>
      </c>
      <c r="F640" s="69" t="str">
        <f>IF(Correlation!F640="","@9999","@"&amp;Correlation!F640)</f>
        <v>@9999</v>
      </c>
      <c r="G640" s="69" t="str">
        <f>IF(Correlation!G640="","@9999","@"&amp;Correlation!G640)</f>
        <v>@9999</v>
      </c>
      <c r="H640" s="69" t="str">
        <f>IF(Correlation!H640="","@9999","@"&amp;Correlation!H640)</f>
        <v>@9999</v>
      </c>
      <c r="I640" s="69" t="str">
        <f>IF(Correlation!I640="","@9999","@"&amp;Correlation!I640)</f>
        <v>@9999</v>
      </c>
      <c r="J640" s="69" t="str">
        <f>IF(Correlation!J640="","@9999","@"&amp;Correlation!J640)</f>
        <v>@9999</v>
      </c>
      <c r="K640" s="69" t="str">
        <f>IF(Correlation!K640="","@9999","@"&amp;Correlation!K640)</f>
        <v>@9999</v>
      </c>
      <c r="L640" s="69" t="str">
        <f>IF(Correlation!L640="","@9999","@"&amp;Correlation!L640)</f>
        <v>@9999</v>
      </c>
      <c r="M640" s="69" t="str">
        <f>IF(Correlation!M640="","@9999","@"&amp;Correlation!M640)</f>
        <v>@9999</v>
      </c>
      <c r="N640" s="69" t="str">
        <f>IF(Correlation!N640="","@9999","@"&amp;Correlation!N640)</f>
        <v>@9999</v>
      </c>
    </row>
    <row r="641" spans="1:14">
      <c r="A641" s="69" t="str">
        <f>IF(Correlation!A641="","@9999","@"&amp;Correlation!A641)</f>
        <v>@K-043</v>
      </c>
      <c r="B641" s="69" t="str">
        <f>IF(Correlation!B641="","@9999","@"&amp;Correlation!B641)</f>
        <v>@01</v>
      </c>
      <c r="C641" s="69" t="str">
        <f>IF(Correlation!C641="","@9999","@"&amp;Correlation!C641)</f>
        <v>@13.2</v>
      </c>
      <c r="D641" s="69" t="str">
        <f>IF(Correlation!D641="","@9999","@"&amp;Correlation!D641)</f>
        <v>@4042.3</v>
      </c>
      <c r="E641" s="69" t="str">
        <f>IF(Correlation!E641="","@9999","@"&amp;Correlation!E641)</f>
        <v>@05</v>
      </c>
      <c r="F641" s="69" t="str">
        <f>IF(Correlation!F641="","@9999","@"&amp;Correlation!F641)</f>
        <v>@88.2</v>
      </c>
      <c r="G641" s="69" t="str">
        <f>IF(Correlation!G641="","@9999","@"&amp;Correlation!G641)</f>
        <v>@4046.9</v>
      </c>
      <c r="H641" s="69" t="str">
        <f>IF(Correlation!H641="","@9999","@"&amp;Correlation!H641)</f>
        <v>@9999</v>
      </c>
      <c r="I641" s="69" t="str">
        <f>IF(Correlation!I641="","@9999","@"&amp;Correlation!I641)</f>
        <v>@9999</v>
      </c>
      <c r="J641" s="69" t="str">
        <f>IF(Correlation!J641="","@9999","@"&amp;Correlation!J641)</f>
        <v>@9999</v>
      </c>
      <c r="K641" s="69" t="str">
        <f>IF(Correlation!K641="","@9999","@"&amp;Correlation!K641)</f>
        <v>@9999</v>
      </c>
      <c r="L641" s="69" t="str">
        <f>IF(Correlation!L641="","@9999","@"&amp;Correlation!L641)</f>
        <v>@9999</v>
      </c>
      <c r="M641" s="69" t="str">
        <f>IF(Correlation!M641="","@9999","@"&amp;Correlation!M641)</f>
        <v>@9999</v>
      </c>
      <c r="N641" s="69" t="str">
        <f>IF(Correlation!N641="","@9999","@"&amp;Correlation!N641)</f>
        <v>@4165.1</v>
      </c>
    </row>
    <row r="642" spans="1:14">
      <c r="A642" s="69" t="str">
        <f>IF(Correlation!A642="","@9999","@"&amp;Correlation!A642)</f>
        <v>@A</v>
      </c>
      <c r="B642" s="69" t="str">
        <f>IF(Correlation!B642="","@9999","@"&amp;Correlation!B642)</f>
        <v>@02</v>
      </c>
      <c r="C642" s="69" t="str">
        <f>IF(Correlation!C642="","@9999","@"&amp;Correlation!C642)</f>
        <v>@23.5</v>
      </c>
      <c r="D642" s="69" t="str">
        <f>IF(Correlation!D642="","@9999","@"&amp;Correlation!D642)</f>
        <v>@4052.6</v>
      </c>
      <c r="E642" s="69" t="str">
        <f>IF(Correlation!E642="","@9999","@"&amp;Correlation!E642)</f>
        <v>@06</v>
      </c>
      <c r="F642" s="69" t="str">
        <f>IF(Correlation!F642="","@9999","@"&amp;Correlation!F642)</f>
        <v>@98.8</v>
      </c>
      <c r="G642" s="69" t="str">
        <f>IF(Correlation!G642="","@9999","@"&amp;Correlation!G642)</f>
        <v>@4057.5</v>
      </c>
      <c r="H642" s="69" t="str">
        <f>IF(Correlation!H642="","@9999","@"&amp;Correlation!H642)</f>
        <v>@9999</v>
      </c>
      <c r="I642" s="69" t="str">
        <f>IF(Correlation!I642="","@9999","@"&amp;Correlation!I642)</f>
        <v>@9999</v>
      </c>
      <c r="J642" s="69" t="str">
        <f>IF(Correlation!J642="","@9999","@"&amp;Correlation!J642)</f>
        <v>@9999</v>
      </c>
      <c r="K642" s="69" t="str">
        <f>IF(Correlation!K642="","@9999","@"&amp;Correlation!K642)</f>
        <v>@9999</v>
      </c>
      <c r="L642" s="69" t="str">
        <f>IF(Correlation!L642="","@9999","@"&amp;Correlation!L642)</f>
        <v>@9999</v>
      </c>
      <c r="M642" s="69" t="str">
        <f>IF(Correlation!M642="","@9999","@"&amp;Correlation!M642)</f>
        <v>@9999</v>
      </c>
      <c r="N642" s="69" t="str">
        <f>IF(Correlation!N642="","@9999","@"&amp;Correlation!N642)</f>
        <v>@4175.4</v>
      </c>
    </row>
    <row r="643" spans="1:14">
      <c r="A643" s="69" t="str">
        <f>IF(Correlation!A643="","@9999","@"&amp;Correlation!A643)</f>
        <v>@A</v>
      </c>
      <c r="B643" s="69" t="str">
        <f>IF(Correlation!B643="","@9999","@"&amp;Correlation!B643)</f>
        <v>@03 a</v>
      </c>
      <c r="C643" s="69" t="str">
        <f>IF(Correlation!C643="","@9999","@"&amp;Correlation!C643)</f>
        <v>@9999</v>
      </c>
      <c r="D643" s="69" t="str">
        <f>IF(Correlation!D643="","@9999","@"&amp;Correlation!D643)</f>
        <v>@9999</v>
      </c>
      <c r="E643" s="69" t="str">
        <f>IF(Correlation!E643="","@9999","@"&amp;Correlation!E643)</f>
        <v>@07 a</v>
      </c>
      <c r="F643" s="69" t="str">
        <f>IF(Correlation!F643="","@9999","@"&amp;Correlation!F643)</f>
        <v>@127.9</v>
      </c>
      <c r="G643" s="69" t="str">
        <f>IF(Correlation!G643="","@9999","@"&amp;Correlation!G643)</f>
        <v>@4086.6</v>
      </c>
      <c r="H643" s="69" t="str">
        <f>IF(Correlation!H643="","@9999","@"&amp;Correlation!H643)</f>
        <v>@9999</v>
      </c>
      <c r="I643" s="69" t="str">
        <f>IF(Correlation!I643="","@9999","@"&amp;Correlation!I643)</f>
        <v>@9999</v>
      </c>
      <c r="J643" s="69" t="str">
        <f>IF(Correlation!J643="","@9999","@"&amp;Correlation!J643)</f>
        <v>@9999</v>
      </c>
      <c r="K643" s="69" t="str">
        <f>IF(Correlation!K643="","@9999","@"&amp;Correlation!K643)</f>
        <v>@9999</v>
      </c>
      <c r="L643" s="69" t="str">
        <f>IF(Correlation!L643="","@9999","@"&amp;Correlation!L643)</f>
        <v>@9999</v>
      </c>
      <c r="M643" s="69" t="str">
        <f>IF(Correlation!M643="","@9999","@"&amp;Correlation!M643)</f>
        <v>@9999</v>
      </c>
      <c r="N643" s="69" t="str">
        <f>IF(Correlation!N643="","@9999","@"&amp;Correlation!N643)</f>
        <v>@9999</v>
      </c>
    </row>
    <row r="644" spans="1:14">
      <c r="A644" s="69" t="str">
        <f>IF(Correlation!A644="","@9999","@"&amp;Correlation!A644)</f>
        <v>@A</v>
      </c>
      <c r="B644" s="69" t="str">
        <f>IF(Correlation!B644="","@9999","@"&amp;Correlation!B644)</f>
        <v>@03 b</v>
      </c>
      <c r="C644" s="69" t="str">
        <f>IF(Correlation!C644="","@9999","@"&amp;Correlation!C644)</f>
        <v>@52.6</v>
      </c>
      <c r="D644" s="69" t="str">
        <f>IF(Correlation!D644="","@9999","@"&amp;Correlation!D644)</f>
        <v>@4081.7</v>
      </c>
      <c r="E644" s="69" t="str">
        <f>IF(Correlation!E644="","@9999","@"&amp;Correlation!E644)</f>
        <v>@9999</v>
      </c>
      <c r="F644" s="69" t="str">
        <f>IF(Correlation!F644="","@9999","@"&amp;Correlation!F644)</f>
        <v>@9999</v>
      </c>
      <c r="G644" s="69" t="str">
        <f>IF(Correlation!G644="","@9999","@"&amp;Correlation!G644)</f>
        <v>@9999</v>
      </c>
      <c r="H644" s="69" t="str">
        <f>IF(Correlation!H644="","@9999","@"&amp;Correlation!H644)</f>
        <v>@9999</v>
      </c>
      <c r="I644" s="69" t="str">
        <f>IF(Correlation!I644="","@9999","@"&amp;Correlation!I644)</f>
        <v>@9999</v>
      </c>
      <c r="J644" s="69" t="str">
        <f>IF(Correlation!J644="","@9999","@"&amp;Correlation!J644)</f>
        <v>@9999</v>
      </c>
      <c r="K644" s="69" t="str">
        <f>IF(Correlation!K644="","@9999","@"&amp;Correlation!K644)</f>
        <v>@9999</v>
      </c>
      <c r="L644" s="69" t="str">
        <f>IF(Correlation!L644="","@9999","@"&amp;Correlation!L644)</f>
        <v>@9999</v>
      </c>
      <c r="M644" s="69" t="str">
        <f>IF(Correlation!M644="","@9999","@"&amp;Correlation!M644)</f>
        <v>@9999</v>
      </c>
      <c r="N644" s="69" t="str">
        <f>IF(Correlation!N644="","@9999","@"&amp;Correlation!N644)</f>
        <v>@4204.5</v>
      </c>
    </row>
    <row r="645" spans="1:14">
      <c r="A645" s="69" t="str">
        <f>IF(Correlation!A645="","@9999","@"&amp;Correlation!A645)</f>
        <v>@A</v>
      </c>
      <c r="B645" s="69" t="str">
        <f>IF(Correlation!B645="","@9999","@"&amp;Correlation!B645)</f>
        <v>@9999</v>
      </c>
      <c r="C645" s="69" t="str">
        <f>IF(Correlation!C645="","@9999","@"&amp;Correlation!C645)</f>
        <v>@9999</v>
      </c>
      <c r="D645" s="69" t="str">
        <f>IF(Correlation!D645="","@9999","@"&amp;Correlation!D645)</f>
        <v>@9999</v>
      </c>
      <c r="E645" s="69" t="str">
        <f>IF(Correlation!E645="","@9999","@"&amp;Correlation!E645)</f>
        <v>@07 b</v>
      </c>
      <c r="F645" s="69" t="str">
        <f>IF(Correlation!F645="","@9999","@"&amp;Correlation!F645)</f>
        <v>@130.4</v>
      </c>
      <c r="G645" s="69" t="str">
        <f>IF(Correlation!G645="","@9999","@"&amp;Correlation!G645)</f>
        <v>@4089.1</v>
      </c>
      <c r="H645" s="69" t="str">
        <f>IF(Correlation!H645="","@9999","@"&amp;Correlation!H645)</f>
        <v>@9999</v>
      </c>
      <c r="I645" s="69" t="str">
        <f>IF(Correlation!I645="","@9999","@"&amp;Correlation!I645)</f>
        <v>@9999</v>
      </c>
      <c r="J645" s="69" t="str">
        <f>IF(Correlation!J645="","@9999","@"&amp;Correlation!J645)</f>
        <v>@9999</v>
      </c>
      <c r="K645" s="69" t="str">
        <f>IF(Correlation!K645="","@9999","@"&amp;Correlation!K645)</f>
        <v>@9999</v>
      </c>
      <c r="L645" s="69" t="str">
        <f>IF(Correlation!L645="","@9999","@"&amp;Correlation!L645)</f>
        <v>@9999</v>
      </c>
      <c r="M645" s="69" t="str">
        <f>IF(Correlation!M645="","@9999","@"&amp;Correlation!M645)</f>
        <v>@9999</v>
      </c>
      <c r="N645" s="69" t="str">
        <f>IF(Correlation!N645="","@9999","@"&amp;Correlation!N645)</f>
        <v>@9999</v>
      </c>
    </row>
    <row r="646" spans="1:14">
      <c r="A646" s="69" t="str">
        <f>IF(Correlation!A646="","@9999","@"&amp;Correlation!A646)</f>
        <v>@A</v>
      </c>
      <c r="B646" s="69" t="str">
        <f>IF(Correlation!B646="","@9999","@"&amp;Correlation!B646)</f>
        <v>@04</v>
      </c>
      <c r="C646" s="69" t="str">
        <f>IF(Correlation!C646="","@9999","@"&amp;Correlation!C646)</f>
        <v>@57.3</v>
      </c>
      <c r="D646" s="69" t="str">
        <f>IF(Correlation!D646="","@9999","@"&amp;Correlation!D646)</f>
        <v>@4086.4</v>
      </c>
      <c r="E646" s="69" t="str">
        <f>IF(Correlation!E646="","@9999","@"&amp;Correlation!E646)</f>
        <v>@a c</v>
      </c>
      <c r="F646" s="69" t="str">
        <f>IF(Correlation!F646="","@9999","@"&amp;Correlation!F646)</f>
        <v>@134.2</v>
      </c>
      <c r="G646" s="69" t="str">
        <f>IF(Correlation!G646="","@9999","@"&amp;Correlation!G646)</f>
        <v>@4092.9</v>
      </c>
      <c r="H646" s="69" t="str">
        <f>IF(Correlation!H646="","@9999","@"&amp;Correlation!H646)</f>
        <v>@9999</v>
      </c>
      <c r="I646" s="69" t="str">
        <f>IF(Correlation!I646="","@9999","@"&amp;Correlation!I646)</f>
        <v>@9999</v>
      </c>
      <c r="J646" s="69" t="str">
        <f>IF(Correlation!J646="","@9999","@"&amp;Correlation!J646)</f>
        <v>@9999</v>
      </c>
      <c r="K646" s="69" t="str">
        <f>IF(Correlation!K646="","@9999","@"&amp;Correlation!K646)</f>
        <v>@9999</v>
      </c>
      <c r="L646" s="69" t="str">
        <f>IF(Correlation!L646="","@9999","@"&amp;Correlation!L646)</f>
        <v>@9999</v>
      </c>
      <c r="M646" s="69" t="str">
        <f>IF(Correlation!M646="","@9999","@"&amp;Correlation!M646)</f>
        <v>@9999</v>
      </c>
      <c r="N646" s="69" t="str">
        <f>IF(Correlation!N646="","@9999","@"&amp;Correlation!N646)</f>
        <v>@4209.2</v>
      </c>
    </row>
    <row r="647" spans="1:14">
      <c r="A647" s="69" t="str">
        <f>IF(Correlation!A647="","@9999","@"&amp;Correlation!A647)</f>
        <v>@A</v>
      </c>
      <c r="B647" s="69" t="str">
        <f>IF(Correlation!B647="","@9999","@"&amp;Correlation!B647)</f>
        <v>@9999</v>
      </c>
      <c r="C647" s="69" t="str">
        <f>IF(Correlation!C647="","@9999","@"&amp;Correlation!C647)</f>
        <v>@9999</v>
      </c>
      <c r="D647" s="69" t="str">
        <f>IF(Correlation!D647="","@9999","@"&amp;Correlation!D647)</f>
        <v>@9999</v>
      </c>
      <c r="E647" s="69" t="str">
        <f>IF(Correlation!E647="","@9999","@"&amp;Correlation!E647)</f>
        <v>@9999</v>
      </c>
      <c r="F647" s="69" t="str">
        <f>IF(Correlation!F647="","@9999","@"&amp;Correlation!F647)</f>
        <v>@9999</v>
      </c>
      <c r="G647" s="69" t="str">
        <f>IF(Correlation!G647="","@9999","@"&amp;Correlation!G647)</f>
        <v>@9999</v>
      </c>
      <c r="H647" s="69" t="str">
        <f>IF(Correlation!H647="","@9999","@"&amp;Correlation!H647)</f>
        <v>@C-18 top</v>
      </c>
      <c r="I647" s="69" t="str">
        <f>IF(Correlation!I647="","@9999","@"&amp;Correlation!I647)</f>
        <v>@0</v>
      </c>
      <c r="J647" s="69" t="str">
        <f>IF(Correlation!J647="","@9999","@"&amp;Correlation!J647)</f>
        <v>@4085.2</v>
      </c>
      <c r="K647" s="69" t="str">
        <f>IF(Correlation!K647="","@9999","@"&amp;Correlation!K647)</f>
        <v>@9999</v>
      </c>
      <c r="L647" s="69" t="str">
        <f>IF(Correlation!L647="","@9999","@"&amp;Correlation!L647)</f>
        <v>@9999</v>
      </c>
      <c r="M647" s="69" t="str">
        <f>IF(Correlation!M647="","@9999","@"&amp;Correlation!M647)</f>
        <v>@9999</v>
      </c>
      <c r="N647" s="69" t="str">
        <f>IF(Correlation!N647="","@9999","@"&amp;Correlation!N647)</f>
        <v>@9999</v>
      </c>
    </row>
    <row r="648" spans="1:14">
      <c r="A648" s="69" t="str">
        <f>IF(Correlation!A648="","@9999","@"&amp;Correlation!A648)</f>
        <v>@A</v>
      </c>
      <c r="B648" s="69" t="str">
        <f>IF(Correlation!B648="","@9999","@"&amp;Correlation!B648)</f>
        <v>@9999</v>
      </c>
      <c r="C648" s="69" t="str">
        <f>IF(Correlation!C648="","@9999","@"&amp;Correlation!C648)</f>
        <v>@9999</v>
      </c>
      <c r="D648" s="69" t="str">
        <f>IF(Correlation!D648="","@9999","@"&amp;Correlation!D648)</f>
        <v>@9999</v>
      </c>
      <c r="E648" s="69" t="str">
        <f>IF(Correlation!E648="","@9999","@"&amp;Correlation!E648)</f>
        <v>@B-21 bottom</v>
      </c>
      <c r="F648" s="69" t="str">
        <f>IF(Correlation!F648="","@9999","@"&amp;Correlation!F648)</f>
        <v>@141.3</v>
      </c>
      <c r="G648" s="69" t="str">
        <f>IF(Correlation!G648="","@9999","@"&amp;Correlation!G648)</f>
        <v>@4100</v>
      </c>
      <c r="H648" s="69" t="str">
        <f>IF(Correlation!H648="","@9999","@"&amp;Correlation!H648)</f>
        <v>@9999</v>
      </c>
      <c r="I648" s="69" t="str">
        <f>IF(Correlation!I648="","@9999","@"&amp;Correlation!I648)</f>
        <v>@9999</v>
      </c>
      <c r="J648" s="69" t="str">
        <f>IF(Correlation!J648="","@9999","@"&amp;Correlation!J648)</f>
        <v>@9999</v>
      </c>
      <c r="K648" s="69" t="str">
        <f>IF(Correlation!K648="","@9999","@"&amp;Correlation!K648)</f>
        <v>@9999</v>
      </c>
      <c r="L648" s="69" t="str">
        <f>IF(Correlation!L648="","@9999","@"&amp;Correlation!L648)</f>
        <v>@9999</v>
      </c>
      <c r="M648" s="69" t="str">
        <f>IF(Correlation!M648="","@9999","@"&amp;Correlation!M648)</f>
        <v>@9999</v>
      </c>
      <c r="N648" s="69" t="str">
        <f>IF(Correlation!N648="","@9999","@"&amp;Correlation!N648)</f>
        <v>@9999</v>
      </c>
    </row>
    <row r="649" spans="1:14">
      <c r="A649" s="69" t="str">
        <f>IF(Correlation!A649="","@9999","@"&amp;Correlation!A649)</f>
        <v>@K-044</v>
      </c>
      <c r="B649" s="69" t="str">
        <f>IF(Correlation!B649="","@9999","@"&amp;Correlation!B649)</f>
        <v>@05</v>
      </c>
      <c r="C649" s="69" t="str">
        <f>IF(Correlation!C649="","@9999","@"&amp;Correlation!C649)</f>
        <v>@68.8</v>
      </c>
      <c r="D649" s="69" t="str">
        <f>IF(Correlation!D649="","@9999","@"&amp;Correlation!D649)</f>
        <v>@4097.9</v>
      </c>
      <c r="E649" s="69" t="str">
        <f>IF(Correlation!E649="","@9999","@"&amp;Correlation!E649)</f>
        <v>@9999</v>
      </c>
      <c r="F649" s="69" t="str">
        <f>IF(Correlation!F649="","@9999","@"&amp;Correlation!F649)</f>
        <v>@9999</v>
      </c>
      <c r="G649" s="69" t="str">
        <f>IF(Correlation!G649="","@9999","@"&amp;Correlation!G649)</f>
        <v>@9999</v>
      </c>
      <c r="H649" s="69" t="str">
        <f>IF(Correlation!H649="","@9999","@"&amp;Correlation!H649)</f>
        <v>@01</v>
      </c>
      <c r="I649" s="69" t="str">
        <f>IF(Correlation!I649="","@9999","@"&amp;Correlation!I649)</f>
        <v>@6.8</v>
      </c>
      <c r="J649" s="69" t="str">
        <f>IF(Correlation!J649="","@9999","@"&amp;Correlation!J649)</f>
        <v>@4092</v>
      </c>
      <c r="K649" s="69" t="str">
        <f>IF(Correlation!K649="","@9999","@"&amp;Correlation!K649)</f>
        <v>@9999</v>
      </c>
      <c r="L649" s="69" t="str">
        <f>IF(Correlation!L649="","@9999","@"&amp;Correlation!L649)</f>
        <v>@9999</v>
      </c>
      <c r="M649" s="69" t="str">
        <f>IF(Correlation!M649="","@9999","@"&amp;Correlation!M649)</f>
        <v>@9999</v>
      </c>
      <c r="N649" s="69" t="str">
        <f>IF(Correlation!N649="","@9999","@"&amp;Correlation!N649)</f>
        <v>@4220.7</v>
      </c>
    </row>
    <row r="650" spans="1:14">
      <c r="A650" s="69" t="str">
        <f>IF(Correlation!A650="","@9999","@"&amp;Correlation!A650)</f>
        <v>@C</v>
      </c>
      <c r="B650" s="69" t="str">
        <f>IF(Correlation!B650="","@9999","@"&amp;Correlation!B650)</f>
        <v>@A-22b bottom</v>
      </c>
      <c r="C650" s="69" t="str">
        <f>IF(Correlation!C650="","@9999","@"&amp;Correlation!C650)</f>
        <v>@71.7</v>
      </c>
      <c r="D650" s="69" t="str">
        <f>IF(Correlation!D650="","@9999","@"&amp;Correlation!D650)</f>
        <v>@4100.8</v>
      </c>
      <c r="E650" s="69" t="str">
        <f>IF(Correlation!E650="","@9999","@"&amp;Correlation!E650)</f>
        <v>@9999</v>
      </c>
      <c r="F650" s="69" t="str">
        <f>IF(Correlation!F650="","@9999","@"&amp;Correlation!F650)</f>
        <v>@9999</v>
      </c>
      <c r="G650" s="69" t="str">
        <f>IF(Correlation!G650="","@9999","@"&amp;Correlation!G650)</f>
        <v>@9999</v>
      </c>
      <c r="H650" s="69" t="str">
        <f>IF(Correlation!H650="","@9999","@"&amp;Correlation!H650)</f>
        <v>@9999</v>
      </c>
      <c r="I650" s="69" t="str">
        <f>IF(Correlation!I650="","@9999","@"&amp;Correlation!I650)</f>
        <v>@9999</v>
      </c>
      <c r="J650" s="69" t="str">
        <f>IF(Correlation!J650="","@9999","@"&amp;Correlation!J650)</f>
        <v>@9999</v>
      </c>
      <c r="K650" s="69" t="str">
        <f>IF(Correlation!K650="","@9999","@"&amp;Correlation!K650)</f>
        <v>@9999</v>
      </c>
      <c r="L650" s="69" t="str">
        <f>IF(Correlation!L650="","@9999","@"&amp;Correlation!L650)</f>
        <v>@9999</v>
      </c>
      <c r="M650" s="69" t="str">
        <f>IF(Correlation!M650="","@9999","@"&amp;Correlation!M650)</f>
        <v>@9999</v>
      </c>
      <c r="N650" s="69" t="str">
        <f>IF(Correlation!N650="","@9999","@"&amp;Correlation!N650)</f>
        <v>@9999</v>
      </c>
    </row>
    <row r="651" spans="1:14">
      <c r="A651" s="69" t="str">
        <f>IF(Correlation!A651="","@9999","@"&amp;Correlation!A651)</f>
        <v>@C</v>
      </c>
      <c r="B651" s="69" t="str">
        <f>IF(Correlation!B651="","@9999","@"&amp;Correlation!B651)</f>
        <v>@9999</v>
      </c>
      <c r="C651" s="69" t="str">
        <f>IF(Correlation!C651="","@9999","@"&amp;Correlation!C651)</f>
        <v>@9999</v>
      </c>
      <c r="D651" s="69" t="str">
        <f>IF(Correlation!D651="","@9999","@"&amp;Correlation!D651)</f>
        <v>@9999</v>
      </c>
      <c r="E651" s="69" t="str">
        <f>IF(Correlation!E651="","@9999","@"&amp;Correlation!E651)</f>
        <v>@9999</v>
      </c>
      <c r="F651" s="69" t="str">
        <f>IF(Correlation!F651="","@9999","@"&amp;Correlation!F651)</f>
        <v>@9999</v>
      </c>
      <c r="G651" s="69" t="str">
        <f>IF(Correlation!G651="","@9999","@"&amp;Correlation!G651)</f>
        <v>@9999</v>
      </c>
      <c r="H651" s="69" t="str">
        <f>IF(Correlation!H651="","@9999","@"&amp;Correlation!H651)</f>
        <v>@9999</v>
      </c>
      <c r="I651" s="69" t="str">
        <f>IF(Correlation!I651="","@9999","@"&amp;Correlation!I651)</f>
        <v>@9999</v>
      </c>
      <c r="J651" s="69" t="str">
        <f>IF(Correlation!J651="","@9999","@"&amp;Correlation!J651)</f>
        <v>@9999</v>
      </c>
      <c r="K651" s="69" t="str">
        <f>IF(Correlation!K651="","@9999","@"&amp;Correlation!K651)</f>
        <v>@9999</v>
      </c>
      <c r="L651" s="69" t="str">
        <f>IF(Correlation!L651="","@9999","@"&amp;Correlation!L651)</f>
        <v>@9999</v>
      </c>
      <c r="M651" s="69" t="str">
        <f>IF(Correlation!M651="","@9999","@"&amp;Correlation!M651)</f>
        <v>@9999</v>
      </c>
      <c r="N651" s="69" t="str">
        <f>IF(Correlation!N651="","@9999","@"&amp;Correlation!N651)</f>
        <v>@9999</v>
      </c>
    </row>
    <row r="652" spans="1:14">
      <c r="A652" s="69" t="str">
        <f>IF(Correlation!A652="","@9999","@"&amp;Correlation!A652)</f>
        <v>@C</v>
      </c>
      <c r="B652" s="69" t="str">
        <f>IF(Correlation!B652="","@9999","@"&amp;Correlation!B652)</f>
        <v>@A-22a top</v>
      </c>
      <c r="C652" s="69" t="str">
        <f>IF(Correlation!C652="","@9999","@"&amp;Correlation!C652)</f>
        <v>@0</v>
      </c>
      <c r="D652" s="69" t="str">
        <f>IF(Correlation!D652="","@9999","@"&amp;Correlation!D652)</f>
        <v>@4102.1</v>
      </c>
      <c r="E652" s="69" t="str">
        <f>IF(Correlation!E652="","@9999","@"&amp;Correlation!E652)</f>
        <v>@9999</v>
      </c>
      <c r="F652" s="69" t="str">
        <f>IF(Correlation!F652="","@9999","@"&amp;Correlation!F652)</f>
        <v>@9999</v>
      </c>
      <c r="G652" s="69" t="str">
        <f>IF(Correlation!G652="","@9999","@"&amp;Correlation!G652)</f>
        <v>@9999</v>
      </c>
      <c r="H652" s="69" t="str">
        <f>IF(Correlation!H652="","@9999","@"&amp;Correlation!H652)</f>
        <v>@9999</v>
      </c>
      <c r="I652" s="69" t="str">
        <f>IF(Correlation!I652="","@9999","@"&amp;Correlation!I652)</f>
        <v>@9999</v>
      </c>
      <c r="J652" s="69" t="str">
        <f>IF(Correlation!J652="","@9999","@"&amp;Correlation!J652)</f>
        <v>@9999</v>
      </c>
      <c r="K652" s="69" t="str">
        <f>IF(Correlation!K652="","@9999","@"&amp;Correlation!K652)</f>
        <v>@9999</v>
      </c>
      <c r="L652" s="69" t="str">
        <f>IF(Correlation!L652="","@9999","@"&amp;Correlation!L652)</f>
        <v>@9999</v>
      </c>
      <c r="M652" s="69" t="str">
        <f>IF(Correlation!M652="","@9999","@"&amp;Correlation!M652)</f>
        <v>@9999</v>
      </c>
      <c r="N652" s="69" t="str">
        <f>IF(Correlation!N652="","@9999","@"&amp;Correlation!N652)</f>
        <v>@9999</v>
      </c>
    </row>
    <row r="653" spans="1:14">
      <c r="A653" s="69" t="str">
        <f>IF(Correlation!A653="","@9999","@"&amp;Correlation!A653)</f>
        <v>@C</v>
      </c>
      <c r="B653" s="69" t="str">
        <f>IF(Correlation!B653="","@9999","@"&amp;Correlation!B653)</f>
        <v>@01 a</v>
      </c>
      <c r="C653" s="69" t="str">
        <f>IF(Correlation!C653="","@9999","@"&amp;Correlation!C653)</f>
        <v>@5.6</v>
      </c>
      <c r="D653" s="69" t="str">
        <f>IF(Correlation!D653="","@9999","@"&amp;Correlation!D653)</f>
        <v>@4107.7</v>
      </c>
      <c r="E653" s="69" t="str">
        <f>IF(Correlation!E653="","@9999","@"&amp;Correlation!E653)</f>
        <v>@9999</v>
      </c>
      <c r="F653" s="69" t="str">
        <f>IF(Correlation!F653="","@9999","@"&amp;Correlation!F653)</f>
        <v>@9999</v>
      </c>
      <c r="G653" s="69" t="str">
        <f>IF(Correlation!G653="","@9999","@"&amp;Correlation!G653)</f>
        <v>@9999</v>
      </c>
      <c r="H653" s="69" t="str">
        <f>IF(Correlation!H653="","@9999","@"&amp;Correlation!H653)</f>
        <v>@a</v>
      </c>
      <c r="I653" s="69" t="str">
        <f>IF(Correlation!I653="","@9999","@"&amp;Correlation!I653)</f>
        <v>@16.6</v>
      </c>
      <c r="J653" s="69" t="str">
        <f>IF(Correlation!J653="","@9999","@"&amp;Correlation!J653)</f>
        <v>@4101.8</v>
      </c>
      <c r="K653" s="69" t="str">
        <f>IF(Correlation!K653="","@9999","@"&amp;Correlation!K653)</f>
        <v>@9999</v>
      </c>
      <c r="L653" s="69" t="str">
        <f>IF(Correlation!L653="","@9999","@"&amp;Correlation!L653)</f>
        <v>@9999</v>
      </c>
      <c r="M653" s="69" t="str">
        <f>IF(Correlation!M653="","@9999","@"&amp;Correlation!M653)</f>
        <v>@9999</v>
      </c>
      <c r="N653" s="69" t="str">
        <f>IF(Correlation!N653="","@9999","@"&amp;Correlation!N653)</f>
        <v>@4230.5</v>
      </c>
    </row>
    <row r="654" spans="1:14">
      <c r="A654" s="69" t="str">
        <f>IF(Correlation!A654="","@9999","@"&amp;Correlation!A654)</f>
        <v>@C</v>
      </c>
      <c r="B654" s="69" t="str">
        <f>IF(Correlation!B654="","@9999","@"&amp;Correlation!B654)</f>
        <v>@01 b</v>
      </c>
      <c r="C654" s="69" t="str">
        <f>IF(Correlation!C654="","@9999","@"&amp;Correlation!C654)</f>
        <v>@6.3</v>
      </c>
      <c r="D654" s="69" t="str">
        <f>IF(Correlation!D654="","@9999","@"&amp;Correlation!D654)</f>
        <v>@4108.4</v>
      </c>
      <c r="E654" s="69" t="str">
        <f>IF(Correlation!E654="","@9999","@"&amp;Correlation!E654)</f>
        <v>@9999</v>
      </c>
      <c r="F654" s="69" t="str">
        <f>IF(Correlation!F654="","@9999","@"&amp;Correlation!F654)</f>
        <v>@9999</v>
      </c>
      <c r="G654" s="69" t="str">
        <f>IF(Correlation!G654="","@9999","@"&amp;Correlation!G654)</f>
        <v>@9999</v>
      </c>
      <c r="H654" s="69" t="str">
        <f>IF(Correlation!H654="","@9999","@"&amp;Correlation!H654)</f>
        <v>@9999</v>
      </c>
      <c r="I654" s="69" t="str">
        <f>IF(Correlation!I654="","@9999","@"&amp;Correlation!I654)</f>
        <v>@9999</v>
      </c>
      <c r="J654" s="69" t="str">
        <f>IF(Correlation!J654="","@9999","@"&amp;Correlation!J654)</f>
        <v>@9999</v>
      </c>
      <c r="K654" s="69" t="str">
        <f>IF(Correlation!K654="","@9999","@"&amp;Correlation!K654)</f>
        <v>@9999</v>
      </c>
      <c r="L654" s="69" t="str">
        <f>IF(Correlation!L654="","@9999","@"&amp;Correlation!L654)</f>
        <v>@9999</v>
      </c>
      <c r="M654" s="69" t="str">
        <f>IF(Correlation!M654="","@9999","@"&amp;Correlation!M654)</f>
        <v>@9999</v>
      </c>
      <c r="N654" s="69" t="str">
        <f>IF(Correlation!N654="","@9999","@"&amp;Correlation!N654)</f>
        <v>@9999</v>
      </c>
    </row>
    <row r="655" spans="1:14">
      <c r="A655" s="69" t="str">
        <f>IF(Correlation!A655="","@9999","@"&amp;Correlation!A655)</f>
        <v>@C</v>
      </c>
      <c r="B655" s="69" t="str">
        <f>IF(Correlation!B655="","@9999","@"&amp;Correlation!B655)</f>
        <v>@A-22a bottom</v>
      </c>
      <c r="C655" s="69" t="str">
        <f>IF(Correlation!C655="","@9999","@"&amp;Correlation!C655)</f>
        <v>@27.9</v>
      </c>
      <c r="D655" s="69" t="str">
        <f>IF(Correlation!D655="","@9999","@"&amp;Correlation!D655)</f>
        <v>@4130</v>
      </c>
      <c r="E655" s="69" t="str">
        <f>IF(Correlation!E655="","@9999","@"&amp;Correlation!E655)</f>
        <v>@9999</v>
      </c>
      <c r="F655" s="69" t="str">
        <f>IF(Correlation!F655="","@9999","@"&amp;Correlation!F655)</f>
        <v>@9999</v>
      </c>
      <c r="G655" s="69" t="str">
        <f>IF(Correlation!G655="","@9999","@"&amp;Correlation!G655)</f>
        <v>@9999</v>
      </c>
      <c r="H655" s="69" t="str">
        <f>IF(Correlation!H655="","@9999","@"&amp;Correlation!H655)</f>
        <v>@9999</v>
      </c>
      <c r="I655" s="69" t="str">
        <f>IF(Correlation!I655="","@9999","@"&amp;Correlation!I655)</f>
        <v>@9999</v>
      </c>
      <c r="J655" s="69" t="str">
        <f>IF(Correlation!J655="","@9999","@"&amp;Correlation!J655)</f>
        <v>@9999</v>
      </c>
      <c r="K655" s="69" t="str">
        <f>IF(Correlation!K655="","@9999","@"&amp;Correlation!K655)</f>
        <v>@9999</v>
      </c>
      <c r="L655" s="69" t="str">
        <f>IF(Correlation!L655="","@9999","@"&amp;Correlation!L655)</f>
        <v>@9999</v>
      </c>
      <c r="M655" s="69" t="str">
        <f>IF(Correlation!M655="","@9999","@"&amp;Correlation!M655)</f>
        <v>@9999</v>
      </c>
      <c r="N655" s="69" t="str">
        <f>IF(Correlation!N655="","@9999","@"&amp;Correlation!N655)</f>
        <v>@9999</v>
      </c>
    </row>
    <row r="656" spans="1:14">
      <c r="A656" s="69" t="str">
        <f>IF(Correlation!A656="","@9999","@"&amp;Correlation!A656)</f>
        <v>@C</v>
      </c>
      <c r="B656" s="69" t="str">
        <f>IF(Correlation!B656="","@9999","@"&amp;Correlation!B656)</f>
        <v>@9999</v>
      </c>
      <c r="C656" s="69" t="str">
        <f>IF(Correlation!C656="","@9999","@"&amp;Correlation!C656)</f>
        <v>@9999</v>
      </c>
      <c r="D656" s="69" t="str">
        <f>IF(Correlation!D656="","@9999","@"&amp;Correlation!D656)</f>
        <v>@9999</v>
      </c>
      <c r="E656" s="69" t="str">
        <f>IF(Correlation!E656="","@9999","@"&amp;Correlation!E656)</f>
        <v>@9999</v>
      </c>
      <c r="F656" s="69" t="str">
        <f>IF(Correlation!F656="","@9999","@"&amp;Correlation!F656)</f>
        <v>@9999</v>
      </c>
      <c r="G656" s="69" t="str">
        <f>IF(Correlation!G656="","@9999","@"&amp;Correlation!G656)</f>
        <v>@9999</v>
      </c>
      <c r="H656" s="69" t="str">
        <f>IF(Correlation!H656="","@9999","@"&amp;Correlation!H656)</f>
        <v>@02</v>
      </c>
      <c r="I656" s="69" t="str">
        <f>IF(Correlation!I656="","@9999","@"&amp;Correlation!I656)</f>
        <v>@45.5</v>
      </c>
      <c r="J656" s="69" t="str">
        <f>IF(Correlation!J656="","@9999","@"&amp;Correlation!J656)</f>
        <v>@4130.7</v>
      </c>
      <c r="K656" s="69" t="str">
        <f>IF(Correlation!K656="","@9999","@"&amp;Correlation!K656)</f>
        <v>@9999</v>
      </c>
      <c r="L656" s="69" t="str">
        <f>IF(Correlation!L656="","@9999","@"&amp;Correlation!L656)</f>
        <v>@9999</v>
      </c>
      <c r="M656" s="69" t="str">
        <f>IF(Correlation!M656="","@9999","@"&amp;Correlation!M656)</f>
        <v>@9999</v>
      </c>
      <c r="N656" s="69" t="str">
        <f>IF(Correlation!N656="","@9999","@"&amp;Correlation!N656)</f>
        <v>@4259.4</v>
      </c>
    </row>
    <row r="657" spans="1:14">
      <c r="A657" s="69" t="str">
        <f>IF(Correlation!A657="","@9999","@"&amp;Correlation!A657)</f>
        <v>@C</v>
      </c>
      <c r="B657" s="69" t="str">
        <f>IF(Correlation!B657="","@9999","@"&amp;Correlation!B657)</f>
        <v>@9999</v>
      </c>
      <c r="C657" s="69" t="str">
        <f>IF(Correlation!C657="","@9999","@"&amp;Correlation!C657)</f>
        <v>@9999</v>
      </c>
      <c r="D657" s="69" t="str">
        <f>IF(Correlation!D657="","@9999","@"&amp;Correlation!D657)</f>
        <v>@9999</v>
      </c>
      <c r="E657" s="69" t="str">
        <f>IF(Correlation!E657="","@9999","@"&amp;Correlation!E657)</f>
        <v>@9999</v>
      </c>
      <c r="F657" s="69" t="str">
        <f>IF(Correlation!F657="","@9999","@"&amp;Correlation!F657)</f>
        <v>@9999</v>
      </c>
      <c r="G657" s="69" t="str">
        <f>IF(Correlation!G657="","@9999","@"&amp;Correlation!G657)</f>
        <v>@9999</v>
      </c>
      <c r="H657" s="69" t="str">
        <f>IF(Correlation!H657="","@9999","@"&amp;Correlation!H657)</f>
        <v>@03</v>
      </c>
      <c r="I657" s="69" t="str">
        <f>IF(Correlation!I657="","@9999","@"&amp;Correlation!I657)</f>
        <v>@54.8</v>
      </c>
      <c r="J657" s="69" t="str">
        <f>IF(Correlation!J657="","@9999","@"&amp;Correlation!J657)</f>
        <v>@4140</v>
      </c>
      <c r="K657" s="69" t="str">
        <f>IF(Correlation!K657="","@9999","@"&amp;Correlation!K657)</f>
        <v>@9999</v>
      </c>
      <c r="L657" s="69" t="str">
        <f>IF(Correlation!L657="","@9999","@"&amp;Correlation!L657)</f>
        <v>@9999</v>
      </c>
      <c r="M657" s="69" t="str">
        <f>IF(Correlation!M657="","@9999","@"&amp;Correlation!M657)</f>
        <v>@9999</v>
      </c>
      <c r="N657" s="69" t="str">
        <f>IF(Correlation!N657="","@9999","@"&amp;Correlation!N657)</f>
        <v>@4268.7</v>
      </c>
    </row>
    <row r="658" spans="1:14">
      <c r="A658" s="69" t="str">
        <f>IF(Correlation!A658="","@9999","@"&amp;Correlation!A658)</f>
        <v>@C</v>
      </c>
      <c r="B658" s="69" t="str">
        <f>IF(Correlation!B658="","@9999","@"&amp;Correlation!B658)</f>
        <v>@9999</v>
      </c>
      <c r="C658" s="69" t="str">
        <f>IF(Correlation!C658="","@9999","@"&amp;Correlation!C658)</f>
        <v>@9999</v>
      </c>
      <c r="D658" s="69" t="str">
        <f>IF(Correlation!D658="","@9999","@"&amp;Correlation!D658)</f>
        <v>@9999</v>
      </c>
      <c r="E658" s="69" t="str">
        <f>IF(Correlation!E658="","@9999","@"&amp;Correlation!E658)</f>
        <v>@B-22 top</v>
      </c>
      <c r="F658" s="69" t="str">
        <f>IF(Correlation!F658="","@9999","@"&amp;Correlation!F658)</f>
        <v>@0</v>
      </c>
      <c r="G658" s="69" t="str">
        <f>IF(Correlation!G658="","@9999","@"&amp;Correlation!G658)</f>
        <v>@4153.5</v>
      </c>
      <c r="H658" s="69" t="str">
        <f>IF(Correlation!H658="","@9999","@"&amp;Correlation!H658)</f>
        <v>@9999</v>
      </c>
      <c r="I658" s="69" t="str">
        <f>IF(Correlation!I658="","@9999","@"&amp;Correlation!I658)</f>
        <v>@9999</v>
      </c>
      <c r="J658" s="69" t="str">
        <f>IF(Correlation!J658="","@9999","@"&amp;Correlation!J658)</f>
        <v>@9999</v>
      </c>
      <c r="K658" s="69" t="str">
        <f>IF(Correlation!K658="","@9999","@"&amp;Correlation!K658)</f>
        <v>@9999</v>
      </c>
      <c r="L658" s="69" t="str">
        <f>IF(Correlation!L658="","@9999","@"&amp;Correlation!L658)</f>
        <v>@9999</v>
      </c>
      <c r="M658" s="69" t="str">
        <f>IF(Correlation!M658="","@9999","@"&amp;Correlation!M658)</f>
        <v>@9999</v>
      </c>
      <c r="N658" s="69" t="str">
        <f>IF(Correlation!N658="","@9999","@"&amp;Correlation!N658)</f>
        <v>@9999</v>
      </c>
    </row>
    <row r="659" spans="1:14">
      <c r="A659" s="69" t="str">
        <f>IF(Correlation!A659="","@9999","@"&amp;Correlation!A659)</f>
        <v>@K-045</v>
      </c>
      <c r="B659" s="69" t="str">
        <f>IF(Correlation!B659="","@9999","@"&amp;Correlation!B659)</f>
        <v>@9999</v>
      </c>
      <c r="C659" s="69" t="str">
        <f>IF(Correlation!C659="","@9999","@"&amp;Correlation!C659)</f>
        <v>@9999</v>
      </c>
      <c r="D659" s="69" t="str">
        <f>IF(Correlation!D659="","@9999","@"&amp;Correlation!D659)</f>
        <v>@9999</v>
      </c>
      <c r="E659" s="69" t="str">
        <f>IF(Correlation!E659="","@9999","@"&amp;Correlation!E659)</f>
        <v>@01</v>
      </c>
      <c r="F659" s="69" t="str">
        <f>IF(Correlation!F659="","@9999","@"&amp;Correlation!F659)</f>
        <v>@11.6</v>
      </c>
      <c r="G659" s="69" t="str">
        <f>IF(Correlation!G659="","@9999","@"&amp;Correlation!G659)</f>
        <v>@4165.1</v>
      </c>
      <c r="H659" s="69" t="str">
        <f>IF(Correlation!H659="","@9999","@"&amp;Correlation!H659)</f>
        <v>@04</v>
      </c>
      <c r="I659" s="69" t="str">
        <f>IF(Correlation!I659="","@9999","@"&amp;Correlation!I659)</f>
        <v>@67.1</v>
      </c>
      <c r="J659" s="69" t="str">
        <f>IF(Correlation!J659="","@9999","@"&amp;Correlation!J659)</f>
        <v>@4152.3</v>
      </c>
      <c r="K659" s="69" t="str">
        <f>IF(Correlation!K659="","@9999","@"&amp;Correlation!K659)</f>
        <v>@9999</v>
      </c>
      <c r="L659" s="69" t="str">
        <f>IF(Correlation!L659="","@9999","@"&amp;Correlation!L659)</f>
        <v>@9999</v>
      </c>
      <c r="M659" s="69" t="str">
        <f>IF(Correlation!M659="","@9999","@"&amp;Correlation!M659)</f>
        <v>@9999</v>
      </c>
      <c r="N659" s="69" t="str">
        <f>IF(Correlation!N659="","@9999","@"&amp;Correlation!N659)</f>
        <v>@4281</v>
      </c>
    </row>
    <row r="660" spans="1:14">
      <c r="A660" s="69" t="str">
        <f>IF(Correlation!A660="","@9999","@"&amp;Correlation!A660)</f>
        <v>@B</v>
      </c>
      <c r="B660" s="69" t="str">
        <f>IF(Correlation!B660="","@9999","@"&amp;Correlation!B660)</f>
        <v>@9999</v>
      </c>
      <c r="C660" s="69" t="str">
        <f>IF(Correlation!C660="","@9999","@"&amp;Correlation!C660)</f>
        <v>@9999</v>
      </c>
      <c r="D660" s="69" t="str">
        <f>IF(Correlation!D660="","@9999","@"&amp;Correlation!D660)</f>
        <v>@9999</v>
      </c>
      <c r="E660" s="69" t="str">
        <f>IF(Correlation!E660="","@9999","@"&amp;Correlation!E660)</f>
        <v>@02 a</v>
      </c>
      <c r="F660" s="69" t="str">
        <f>IF(Correlation!F660="","@9999","@"&amp;Correlation!F660)</f>
        <v>@26.3</v>
      </c>
      <c r="G660" s="69" t="str">
        <f>IF(Correlation!G660="","@9999","@"&amp;Correlation!G660)</f>
        <v>@4179.8</v>
      </c>
      <c r="H660" s="69" t="str">
        <f>IF(Correlation!H660="","@9999","@"&amp;Correlation!H660)</f>
        <v>@05</v>
      </c>
      <c r="I660" s="69" t="str">
        <f>IF(Correlation!I660="","@9999","@"&amp;Correlation!I660)</f>
        <v>@81.7</v>
      </c>
      <c r="J660" s="69" t="str">
        <f>IF(Correlation!J660="","@9999","@"&amp;Correlation!J660)</f>
        <v>@4166.9</v>
      </c>
      <c r="K660" s="69" t="str">
        <f>IF(Correlation!K660="","@9999","@"&amp;Correlation!K660)</f>
        <v>@9999</v>
      </c>
      <c r="L660" s="69" t="str">
        <f>IF(Correlation!L660="","@9999","@"&amp;Correlation!L660)</f>
        <v>@9999</v>
      </c>
      <c r="M660" s="69" t="str">
        <f>IF(Correlation!M660="","@9999","@"&amp;Correlation!M660)</f>
        <v>@9999</v>
      </c>
      <c r="N660" s="69" t="str">
        <f>IF(Correlation!N660="","@9999","@"&amp;Correlation!N660)</f>
        <v>@4295.7</v>
      </c>
    </row>
    <row r="661" spans="1:14">
      <c r="A661" s="69" t="str">
        <f>IF(Correlation!A661="","@9999","@"&amp;Correlation!A661)</f>
        <v>@B</v>
      </c>
      <c r="B661" s="69" t="str">
        <f>IF(Correlation!B661="","@9999","@"&amp;Correlation!B661)</f>
        <v>@9999</v>
      </c>
      <c r="C661" s="69" t="str">
        <f>IF(Correlation!C661="","@9999","@"&amp;Correlation!C661)</f>
        <v>@9999</v>
      </c>
      <c r="D661" s="69" t="str">
        <f>IF(Correlation!D661="","@9999","@"&amp;Correlation!D661)</f>
        <v>@9999</v>
      </c>
      <c r="E661" s="69" t="str">
        <f>IF(Correlation!E661="","@9999","@"&amp;Correlation!E661)</f>
        <v>@02 b</v>
      </c>
      <c r="F661" s="69" t="str">
        <f>IF(Correlation!F661="","@9999","@"&amp;Correlation!F661)</f>
        <v>@27.1</v>
      </c>
      <c r="G661" s="69" t="str">
        <f>IF(Correlation!G661="","@9999","@"&amp;Correlation!G661)</f>
        <v>@4180.6</v>
      </c>
      <c r="H661" s="69" t="str">
        <f>IF(Correlation!H661="","@9999","@"&amp;Correlation!H661)</f>
        <v>@9999</v>
      </c>
      <c r="I661" s="69" t="str">
        <f>IF(Correlation!I661="","@9999","@"&amp;Correlation!I661)</f>
        <v>@9999</v>
      </c>
      <c r="J661" s="69" t="str">
        <f>IF(Correlation!J661="","@9999","@"&amp;Correlation!J661)</f>
        <v>@9999</v>
      </c>
      <c r="K661" s="69" t="str">
        <f>IF(Correlation!K661="","@9999","@"&amp;Correlation!K661)</f>
        <v>@9999</v>
      </c>
      <c r="L661" s="69" t="str">
        <f>IF(Correlation!L661="","@9999","@"&amp;Correlation!L661)</f>
        <v>@9999</v>
      </c>
      <c r="M661" s="69" t="str">
        <f>IF(Correlation!M661="","@9999","@"&amp;Correlation!M661)</f>
        <v>@9999</v>
      </c>
      <c r="N661" s="69" t="str">
        <f>IF(Correlation!N661="","@9999","@"&amp;Correlation!N661)</f>
        <v>@4296.5</v>
      </c>
    </row>
    <row r="662" spans="1:14">
      <c r="A662" s="69" t="str">
        <f>IF(Correlation!A662="","@9999","@"&amp;Correlation!A662)</f>
        <v>@B</v>
      </c>
      <c r="B662" s="69" t="str">
        <f>IF(Correlation!B662="","@9999","@"&amp;Correlation!B662)</f>
        <v>@9999</v>
      </c>
      <c r="C662" s="69" t="str">
        <f>IF(Correlation!C662="","@9999","@"&amp;Correlation!C662)</f>
        <v>@9999</v>
      </c>
      <c r="D662" s="69" t="str">
        <f>IF(Correlation!D662="","@9999","@"&amp;Correlation!D662)</f>
        <v>@9999</v>
      </c>
      <c r="E662" s="69" t="str">
        <f>IF(Correlation!E662="","@9999","@"&amp;Correlation!E662)</f>
        <v>@9999</v>
      </c>
      <c r="F662" s="69" t="str">
        <f>IF(Correlation!F662="","@9999","@"&amp;Correlation!F662)</f>
        <v>@9999</v>
      </c>
      <c r="G662" s="69" t="str">
        <f>IF(Correlation!G662="","@9999","@"&amp;Correlation!G662)</f>
        <v>@9999</v>
      </c>
      <c r="H662" s="69" t="str">
        <f>IF(Correlation!H662="","@9999","@"&amp;Correlation!H662)</f>
        <v>@C-18 bottom</v>
      </c>
      <c r="I662" s="69" t="str">
        <f>IF(Correlation!I662="","@9999","@"&amp;Correlation!I662)</f>
        <v>@84.8</v>
      </c>
      <c r="J662" s="69" t="str">
        <f>IF(Correlation!J662="","@9999","@"&amp;Correlation!J662)</f>
        <v>@4170</v>
      </c>
      <c r="K662" s="69" t="str">
        <f>IF(Correlation!K662="","@9999","@"&amp;Correlation!K662)</f>
        <v>@9999</v>
      </c>
      <c r="L662" s="69" t="str">
        <f>IF(Correlation!L662="","@9999","@"&amp;Correlation!L662)</f>
        <v>@9999</v>
      </c>
      <c r="M662" s="69" t="str">
        <f>IF(Correlation!M662="","@9999","@"&amp;Correlation!M662)</f>
        <v>@9999</v>
      </c>
      <c r="N662" s="69" t="str">
        <f>IF(Correlation!N662="","@9999","@"&amp;Correlation!N662)</f>
        <v>@9999</v>
      </c>
    </row>
    <row r="663" spans="1:14">
      <c r="A663" s="69" t="str">
        <f>IF(Correlation!A663="","@9999","@"&amp;Correlation!A663)</f>
        <v>@B</v>
      </c>
      <c r="B663" s="69" t="str">
        <f>IF(Correlation!B663="","@9999","@"&amp;Correlation!B663)</f>
        <v>@A-23 top</v>
      </c>
      <c r="C663" s="69" t="str">
        <f>IF(Correlation!C663="","@9999","@"&amp;Correlation!C663)</f>
        <v>@0</v>
      </c>
      <c r="D663" s="69" t="str">
        <f>IF(Correlation!D663="","@9999","@"&amp;Correlation!D663)</f>
        <v>@4191</v>
      </c>
      <c r="E663" s="69" t="str">
        <f>IF(Correlation!E663="","@9999","@"&amp;Correlation!E663)</f>
        <v>@9999</v>
      </c>
      <c r="F663" s="69" t="str">
        <f>IF(Correlation!F663="","@9999","@"&amp;Correlation!F663)</f>
        <v>@9999</v>
      </c>
      <c r="G663" s="69" t="str">
        <f>IF(Correlation!G663="","@9999","@"&amp;Correlation!G663)</f>
        <v>@9999</v>
      </c>
      <c r="H663" s="69" t="str">
        <f>IF(Correlation!H663="","@9999","@"&amp;Correlation!H663)</f>
        <v>@9999</v>
      </c>
      <c r="I663" s="69" t="str">
        <f>IF(Correlation!I663="","@9999","@"&amp;Correlation!I663)</f>
        <v>@9999</v>
      </c>
      <c r="J663" s="69" t="str">
        <f>IF(Correlation!J663="","@9999","@"&amp;Correlation!J663)</f>
        <v>@9999</v>
      </c>
      <c r="K663" s="69" t="str">
        <f>IF(Correlation!K663="","@9999","@"&amp;Correlation!K663)</f>
        <v>@9999</v>
      </c>
      <c r="L663" s="69" t="str">
        <f>IF(Correlation!L663="","@9999","@"&amp;Correlation!L663)</f>
        <v>@9999</v>
      </c>
      <c r="M663" s="69" t="str">
        <f>IF(Correlation!M663="","@9999","@"&amp;Correlation!M663)</f>
        <v>@9999</v>
      </c>
      <c r="N663" s="69" t="str">
        <f>IF(Correlation!N663="","@9999","@"&amp;Correlation!N663)</f>
        <v>@9999</v>
      </c>
    </row>
    <row r="664" spans="1:14">
      <c r="A664" s="69" t="str">
        <f>IF(Correlation!A664="","@9999","@"&amp;Correlation!A664)</f>
        <v>@B</v>
      </c>
      <c r="B664" s="69" t="str">
        <f>IF(Correlation!B664="","@9999","@"&amp;Correlation!B664)</f>
        <v>@01 from</v>
      </c>
      <c r="C664" s="69" t="str">
        <f>IF(Correlation!C664="","@9999","@"&amp;Correlation!C664)</f>
        <v>@7.3</v>
      </c>
      <c r="D664" s="69" t="str">
        <f>IF(Correlation!D664="","@9999","@"&amp;Correlation!D664)</f>
        <v>@4198.3</v>
      </c>
      <c r="E664" s="69" t="str">
        <f>IF(Correlation!E664="","@9999","@"&amp;Correlation!E664)</f>
        <v>@9999</v>
      </c>
      <c r="F664" s="69" t="str">
        <f>IF(Correlation!F664="","@9999","@"&amp;Correlation!F664)</f>
        <v>@9999</v>
      </c>
      <c r="G664" s="69" t="str">
        <f>IF(Correlation!G664="","@9999","@"&amp;Correlation!G664)</f>
        <v>@9999</v>
      </c>
      <c r="H664" s="69" t="str">
        <f>IF(Correlation!H664="","@9999","@"&amp;Correlation!H664)</f>
        <v>@9999</v>
      </c>
      <c r="I664" s="69" t="str">
        <f>IF(Correlation!I664="","@9999","@"&amp;Correlation!I664)</f>
        <v>@9999</v>
      </c>
      <c r="J664" s="69" t="str">
        <f>IF(Correlation!J664="","@9999","@"&amp;Correlation!J664)</f>
        <v>@9999</v>
      </c>
      <c r="K664" s="69" t="str">
        <f>IF(Correlation!K664="","@9999","@"&amp;Correlation!K664)</f>
        <v>@9999</v>
      </c>
      <c r="L664" s="69" t="str">
        <f>IF(Correlation!L664="","@9999","@"&amp;Correlation!L664)</f>
        <v>@9999</v>
      </c>
      <c r="M664" s="69" t="str">
        <f>IF(Correlation!M664="","@9999","@"&amp;Correlation!M664)</f>
        <v>@9999</v>
      </c>
      <c r="N664" s="69" t="str">
        <f>IF(Correlation!N664="","@9999","@"&amp;Correlation!N664)</f>
        <v>@9999</v>
      </c>
    </row>
    <row r="665" spans="1:14">
      <c r="A665" s="69" t="str">
        <f>IF(Correlation!A665="","@9999","@"&amp;Correlation!A665)</f>
        <v>@B</v>
      </c>
      <c r="B665" s="69" t="str">
        <f>IF(Correlation!B665="","@9999","@"&amp;Correlation!B665)</f>
        <v>@9999</v>
      </c>
      <c r="C665" s="69" t="str">
        <f>IF(Correlation!C665="","@9999","@"&amp;Correlation!C665)</f>
        <v>@9999</v>
      </c>
      <c r="D665" s="69" t="str">
        <f>IF(Correlation!D665="","@9999","@"&amp;Correlation!D665)</f>
        <v>@9999</v>
      </c>
      <c r="E665" s="69" t="str">
        <f>IF(Correlation!E665="","@9999","@"&amp;Correlation!E665)</f>
        <v>@03 from</v>
      </c>
      <c r="F665" s="69" t="str">
        <f>IF(Correlation!F665="","@9999","@"&amp;Correlation!F665)</f>
        <v>@47.4</v>
      </c>
      <c r="G665" s="69" t="str">
        <f>IF(Correlation!G665="","@9999","@"&amp;Correlation!G665)</f>
        <v>@4200.9</v>
      </c>
      <c r="H665" s="69" t="str">
        <f>IF(Correlation!H665="","@9999","@"&amp;Correlation!H665)</f>
        <v>@9999</v>
      </c>
      <c r="I665" s="69" t="str">
        <f>IF(Correlation!I665="","@9999","@"&amp;Correlation!I665)</f>
        <v>@9999</v>
      </c>
      <c r="J665" s="69" t="str">
        <f>IF(Correlation!J665="","@9999","@"&amp;Correlation!J665)</f>
        <v>@9999</v>
      </c>
      <c r="K665" s="69" t="str">
        <f>IF(Correlation!K665="","@9999","@"&amp;Correlation!K665)</f>
        <v>@9999</v>
      </c>
      <c r="L665" s="69" t="str">
        <f>IF(Correlation!L665="","@9999","@"&amp;Correlation!L665)</f>
        <v>@9999</v>
      </c>
      <c r="M665" s="69" t="str">
        <f>IF(Correlation!M665="","@9999","@"&amp;Correlation!M665)</f>
        <v>@9999</v>
      </c>
      <c r="N665" s="69" t="str">
        <f>IF(Correlation!N665="","@9999","@"&amp;Correlation!N665)</f>
        <v>@4316.8</v>
      </c>
    </row>
    <row r="666" spans="1:14">
      <c r="A666" s="69" t="str">
        <f>IF(Correlation!A666="","@9999","@"&amp;Correlation!A666)</f>
        <v>@K-046</v>
      </c>
      <c r="B666" s="69" t="str">
        <f>IF(Correlation!B666="","@9999","@"&amp;Correlation!B666)</f>
        <v>@01 to</v>
      </c>
      <c r="C666" s="69" t="str">
        <f>IF(Correlation!C666="","@9999","@"&amp;Correlation!C666)</f>
        <v>@9.1</v>
      </c>
      <c r="D666" s="69" t="str">
        <f>IF(Correlation!D666="","@9999","@"&amp;Correlation!D666)</f>
        <v>@4200.1</v>
      </c>
      <c r="E666" s="69" t="str">
        <f>IF(Correlation!E666="","@9999","@"&amp;Correlation!E666)</f>
        <v>@03 to</v>
      </c>
      <c r="F666" s="69" t="str">
        <f>IF(Correlation!F666="","@9999","@"&amp;Correlation!F666)</f>
        <v>@48.9</v>
      </c>
      <c r="G666" s="69" t="str">
        <f>IF(Correlation!G666="","@9999","@"&amp;Correlation!G666)</f>
        <v>@4202.4</v>
      </c>
      <c r="H666" s="69" t="str">
        <f>IF(Correlation!H666="","@9999","@"&amp;Correlation!H666)</f>
        <v>@9999</v>
      </c>
      <c r="I666" s="69" t="str">
        <f>IF(Correlation!I666="","@9999","@"&amp;Correlation!I666)</f>
        <v>@9999</v>
      </c>
      <c r="J666" s="69" t="str">
        <f>IF(Correlation!J666="","@9999","@"&amp;Correlation!J666)</f>
        <v>@9999</v>
      </c>
      <c r="K666" s="69" t="str">
        <f>IF(Correlation!K666="","@9999","@"&amp;Correlation!K666)</f>
        <v>@9999</v>
      </c>
      <c r="L666" s="69" t="str">
        <f>IF(Correlation!L666="","@9999","@"&amp;Correlation!L666)</f>
        <v>@9999</v>
      </c>
      <c r="M666" s="69" t="str">
        <f>IF(Correlation!M666="","@9999","@"&amp;Correlation!M666)</f>
        <v>@9999</v>
      </c>
      <c r="N666" s="69" t="str">
        <f>IF(Correlation!N666="","@9999","@"&amp;Correlation!N666)</f>
        <v>@4318.3</v>
      </c>
    </row>
    <row r="667" spans="1:14">
      <c r="A667" s="69" t="str">
        <f>IF(Correlation!A667="","@9999","@"&amp;Correlation!A667)</f>
        <v>@A</v>
      </c>
      <c r="B667" s="69" t="str">
        <f>IF(Correlation!B667="","@9999","@"&amp;Correlation!B667)</f>
        <v>@02 from</v>
      </c>
      <c r="C667" s="69" t="str">
        <f>IF(Correlation!C667="","@9999","@"&amp;Correlation!C667)</f>
        <v>@21.5</v>
      </c>
      <c r="D667" s="69" t="str">
        <f>IF(Correlation!D667="","@9999","@"&amp;Correlation!D667)</f>
        <v>@4212.5</v>
      </c>
      <c r="E667" s="69" t="str">
        <f>IF(Correlation!E667="","@9999","@"&amp;Correlation!E667)</f>
        <v>@04 from</v>
      </c>
      <c r="F667" s="69" t="str">
        <f>IF(Correlation!F667="","@9999","@"&amp;Correlation!F667)</f>
        <v>@61.4</v>
      </c>
      <c r="G667" s="69" t="str">
        <f>IF(Correlation!G667="","@9999","@"&amp;Correlation!G667)</f>
        <v>@4214.9</v>
      </c>
      <c r="H667" s="69" t="str">
        <f>IF(Correlation!H667="","@9999","@"&amp;Correlation!H667)</f>
        <v>@9999</v>
      </c>
      <c r="I667" s="69" t="str">
        <f>IF(Correlation!I667="","@9999","@"&amp;Correlation!I667)</f>
        <v>@9999</v>
      </c>
      <c r="J667" s="69" t="str">
        <f>IF(Correlation!J667="","@9999","@"&amp;Correlation!J667)</f>
        <v>@9999</v>
      </c>
      <c r="K667" s="69" t="str">
        <f>IF(Correlation!K667="","@9999","@"&amp;Correlation!K667)</f>
        <v>@9999</v>
      </c>
      <c r="L667" s="69" t="str">
        <f>IF(Correlation!L667="","@9999","@"&amp;Correlation!L667)</f>
        <v>@9999</v>
      </c>
      <c r="M667" s="69" t="str">
        <f>IF(Correlation!M667="","@9999","@"&amp;Correlation!M667)</f>
        <v>@9999</v>
      </c>
      <c r="N667" s="69" t="str">
        <f>IF(Correlation!N667="","@9999","@"&amp;Correlation!N667)</f>
        <v>@4330.7</v>
      </c>
    </row>
    <row r="668" spans="1:14">
      <c r="A668" s="69" t="str">
        <f>IF(Correlation!A668="","@9999","@"&amp;Correlation!A668)</f>
        <v>@A</v>
      </c>
      <c r="B668" s="69" t="str">
        <f>IF(Correlation!B668="","@9999","@"&amp;Correlation!B668)</f>
        <v>@02 to</v>
      </c>
      <c r="C668" s="69" t="str">
        <f>IF(Correlation!C668="","@9999","@"&amp;Correlation!C668)</f>
        <v>@24</v>
      </c>
      <c r="D668" s="69" t="str">
        <f>IF(Correlation!D668="","@9999","@"&amp;Correlation!D668)</f>
        <v>@4215</v>
      </c>
      <c r="E668" s="69" t="str">
        <f>IF(Correlation!E668="","@9999","@"&amp;Correlation!E668)</f>
        <v>@04 to</v>
      </c>
      <c r="F668" s="69" t="str">
        <f>IF(Correlation!F668="","@9999","@"&amp;Correlation!F668)</f>
        <v>@64.2</v>
      </c>
      <c r="G668" s="69" t="str">
        <f>IF(Correlation!G668="","@9999","@"&amp;Correlation!G668)</f>
        <v>@4217.7</v>
      </c>
      <c r="H668" s="69" t="str">
        <f>IF(Correlation!H668="","@9999","@"&amp;Correlation!H668)</f>
        <v>@9999</v>
      </c>
      <c r="I668" s="69" t="str">
        <f>IF(Correlation!I668="","@9999","@"&amp;Correlation!I668)</f>
        <v>@9999</v>
      </c>
      <c r="J668" s="69" t="str">
        <f>IF(Correlation!J668="","@9999","@"&amp;Correlation!J668)</f>
        <v>@9999</v>
      </c>
      <c r="K668" s="69" t="str">
        <f>IF(Correlation!K668="","@9999","@"&amp;Correlation!K668)</f>
        <v>@9999</v>
      </c>
      <c r="L668" s="69" t="str">
        <f>IF(Correlation!L668="","@9999","@"&amp;Correlation!L668)</f>
        <v>@9999</v>
      </c>
      <c r="M668" s="69" t="str">
        <f>IF(Correlation!M668="","@9999","@"&amp;Correlation!M668)</f>
        <v>@9999</v>
      </c>
      <c r="N668" s="69" t="str">
        <f>IF(Correlation!N668="","@9999","@"&amp;Correlation!N668)</f>
        <v>@4333.2</v>
      </c>
    </row>
    <row r="669" spans="1:14">
      <c r="A669" s="69" t="str">
        <f>IF(Correlation!A669="","@9999","@"&amp;Correlation!A669)</f>
        <v>@A</v>
      </c>
      <c r="B669" s="69" t="str">
        <f>IF(Correlation!B669="","@9999","@"&amp;Correlation!B669)</f>
        <v>@03</v>
      </c>
      <c r="C669" s="69" t="str">
        <f>IF(Correlation!C669="","@9999","@"&amp;Correlation!C669)</f>
        <v>@45</v>
      </c>
      <c r="D669" s="69" t="str">
        <f>IF(Correlation!D669="","@9999","@"&amp;Correlation!D669)</f>
        <v>@4236</v>
      </c>
      <c r="E669" s="69" t="str">
        <f>IF(Correlation!E669="","@9999","@"&amp;Correlation!E669)</f>
        <v>@05</v>
      </c>
      <c r="F669" s="69" t="str">
        <f>IF(Correlation!F669="","@9999","@"&amp;Correlation!F669)</f>
        <v>@84.8</v>
      </c>
      <c r="G669" s="69" t="str">
        <f>IF(Correlation!G669="","@9999","@"&amp;Correlation!G669)</f>
        <v>@4238.3</v>
      </c>
      <c r="H669" s="69" t="str">
        <f>IF(Correlation!H669="","@9999","@"&amp;Correlation!H669)</f>
        <v>@9999</v>
      </c>
      <c r="I669" s="69" t="str">
        <f>IF(Correlation!I669="","@9999","@"&amp;Correlation!I669)</f>
        <v>@9999</v>
      </c>
      <c r="J669" s="69" t="str">
        <f>IF(Correlation!J669="","@9999","@"&amp;Correlation!J669)</f>
        <v>@9999</v>
      </c>
      <c r="K669" s="69" t="str">
        <f>IF(Correlation!K669="","@9999","@"&amp;Correlation!K669)</f>
        <v>@9999</v>
      </c>
      <c r="L669" s="69" t="str">
        <f>IF(Correlation!L669="","@9999","@"&amp;Correlation!L669)</f>
        <v>@9999</v>
      </c>
      <c r="M669" s="69" t="str">
        <f>IF(Correlation!M669="","@9999","@"&amp;Correlation!M669)</f>
        <v>@9999</v>
      </c>
      <c r="N669" s="69" t="str">
        <f>IF(Correlation!N669="","@9999","@"&amp;Correlation!N669)</f>
        <v>@4354.2</v>
      </c>
    </row>
    <row r="670" spans="1:14">
      <c r="A670" s="69" t="str">
        <f>IF(Correlation!A670="","@9999","@"&amp;Correlation!A670)</f>
        <v>@A</v>
      </c>
      <c r="B670" s="69" t="str">
        <f>IF(Correlation!B670="","@9999","@"&amp;Correlation!B670)</f>
        <v>@9999</v>
      </c>
      <c r="C670" s="69" t="str">
        <f>IF(Correlation!C670="","@9999","@"&amp;Correlation!C670)</f>
        <v>@9999</v>
      </c>
      <c r="D670" s="69" t="str">
        <f>IF(Correlation!D670="","@9999","@"&amp;Correlation!D670)</f>
        <v>@9999</v>
      </c>
      <c r="E670" s="69" t="str">
        <f>IF(Correlation!E670="","@9999","@"&amp;Correlation!E670)</f>
        <v>@06</v>
      </c>
      <c r="F670" s="69" t="str">
        <f>IF(Correlation!F670="","@9999","@"&amp;Correlation!F670)</f>
        <v>@91.3</v>
      </c>
      <c r="G670" s="69" t="str">
        <f>IF(Correlation!G670="","@9999","@"&amp;Correlation!G670)</f>
        <v>@4244.8</v>
      </c>
      <c r="H670" s="69" t="str">
        <f>IF(Correlation!H670="","@9999","@"&amp;Correlation!H670)</f>
        <v>@9999</v>
      </c>
      <c r="I670" s="69" t="str">
        <f>IF(Correlation!I670="","@9999","@"&amp;Correlation!I670)</f>
        <v>@9999</v>
      </c>
      <c r="J670" s="69" t="str">
        <f>IF(Correlation!J670="","@9999","@"&amp;Correlation!J670)</f>
        <v>@9999</v>
      </c>
      <c r="K670" s="69" t="str">
        <f>IF(Correlation!K670="","@9999","@"&amp;Correlation!K670)</f>
        <v>@9999</v>
      </c>
      <c r="L670" s="69" t="str">
        <f>IF(Correlation!L670="","@9999","@"&amp;Correlation!L670)</f>
        <v>@9999</v>
      </c>
      <c r="M670" s="69" t="str">
        <f>IF(Correlation!M670="","@9999","@"&amp;Correlation!M670)</f>
        <v>@9999</v>
      </c>
      <c r="N670" s="69" t="str">
        <f>IF(Correlation!N670="","@9999","@"&amp;Correlation!N670)</f>
        <v>@9999</v>
      </c>
    </row>
    <row r="671" spans="1:14">
      <c r="A671" s="69" t="str">
        <f>IF(Correlation!A671="","@9999","@"&amp;Correlation!A671)</f>
        <v>@A</v>
      </c>
      <c r="B671" s="69" t="str">
        <f>IF(Correlation!B671="","@9999","@"&amp;Correlation!B671)</f>
        <v>@04 a</v>
      </c>
      <c r="C671" s="69" t="str">
        <f>IF(Correlation!C671="","@9999","@"&amp;Correlation!C671)</f>
        <v>@55</v>
      </c>
      <c r="D671" s="69" t="str">
        <f>IF(Correlation!D671="","@9999","@"&amp;Correlation!D671)</f>
        <v>@4246</v>
      </c>
      <c r="E671" s="69" t="str">
        <f>IF(Correlation!E671="","@9999","@"&amp;Correlation!E671)</f>
        <v>@9999</v>
      </c>
      <c r="F671" s="69" t="str">
        <f>IF(Correlation!F671="","@9999","@"&amp;Correlation!F671)</f>
        <v>@9999</v>
      </c>
      <c r="G671" s="69" t="str">
        <f>IF(Correlation!G671="","@9999","@"&amp;Correlation!G671)</f>
        <v>@9999</v>
      </c>
      <c r="H671" s="69" t="str">
        <f>IF(Correlation!H671="","@9999","@"&amp;Correlation!H671)</f>
        <v>@9999</v>
      </c>
      <c r="I671" s="69" t="str">
        <f>IF(Correlation!I671="","@9999","@"&amp;Correlation!I671)</f>
        <v>@9999</v>
      </c>
      <c r="J671" s="69" t="str">
        <f>IF(Correlation!J671="","@9999","@"&amp;Correlation!J671)</f>
        <v>@9999</v>
      </c>
      <c r="K671" s="69" t="str">
        <f>IF(Correlation!K671="","@9999","@"&amp;Correlation!K671)</f>
        <v>@9999</v>
      </c>
      <c r="L671" s="69" t="str">
        <f>IF(Correlation!L671="","@9999","@"&amp;Correlation!L671)</f>
        <v>@9999</v>
      </c>
      <c r="M671" s="69" t="str">
        <f>IF(Correlation!M671="","@9999","@"&amp;Correlation!M671)</f>
        <v>@9999</v>
      </c>
      <c r="N671" s="69" t="str">
        <f>IF(Correlation!N671="","@9999","@"&amp;Correlation!N671)</f>
        <v>@4364.2</v>
      </c>
    </row>
    <row r="672" spans="1:14">
      <c r="A672" s="69" t="str">
        <f>IF(Correlation!A672="","@9999","@"&amp;Correlation!A672)</f>
        <v>@A</v>
      </c>
      <c r="B672" s="69" t="str">
        <f>IF(Correlation!B672="","@9999","@"&amp;Correlation!B672)</f>
        <v>@04 b</v>
      </c>
      <c r="C672" s="69" t="str">
        <f>IF(Correlation!C672="","@9999","@"&amp;Correlation!C672)</f>
        <v>@57.5</v>
      </c>
      <c r="D672" s="69" t="str">
        <f>IF(Correlation!D672="","@9999","@"&amp;Correlation!D672)</f>
        <v>@4248.5</v>
      </c>
      <c r="E672" s="69" t="str">
        <f>IF(Correlation!E672="","@9999","@"&amp;Correlation!E672)</f>
        <v>@07</v>
      </c>
      <c r="F672" s="69" t="str">
        <f>IF(Correlation!F672="","@9999","@"&amp;Correlation!F672)</f>
        <v>@96.9</v>
      </c>
      <c r="G672" s="69" t="str">
        <f>IF(Correlation!G672="","@9999","@"&amp;Correlation!G672)</f>
        <v>@4250.4</v>
      </c>
      <c r="H672" s="69" t="str">
        <f>IF(Correlation!H672="","@9999","@"&amp;Correlation!H672)</f>
        <v>@9999</v>
      </c>
      <c r="I672" s="69" t="str">
        <f>IF(Correlation!I672="","@9999","@"&amp;Correlation!I672)</f>
        <v>@9999</v>
      </c>
      <c r="J672" s="69" t="str">
        <f>IF(Correlation!J672="","@9999","@"&amp;Correlation!J672)</f>
        <v>@9999</v>
      </c>
      <c r="K672" s="69" t="str">
        <f>IF(Correlation!K672="","@9999","@"&amp;Correlation!K672)</f>
        <v>@9999</v>
      </c>
      <c r="L672" s="69" t="str">
        <f>IF(Correlation!L672="","@9999","@"&amp;Correlation!L672)</f>
        <v>@9999</v>
      </c>
      <c r="M672" s="69" t="str">
        <f>IF(Correlation!M672="","@9999","@"&amp;Correlation!M672)</f>
        <v>@9999</v>
      </c>
      <c r="N672" s="69" t="str">
        <f>IF(Correlation!N672="","@9999","@"&amp;Correlation!N672)</f>
        <v>@4366.7</v>
      </c>
    </row>
    <row r="673" spans="1:14">
      <c r="A673" s="69" t="str">
        <f>IF(Correlation!A673="","@9999","@"&amp;Correlation!A673)</f>
        <v>@A</v>
      </c>
      <c r="B673" s="69" t="str">
        <f>IF(Correlation!B673="","@9999","@"&amp;Correlation!B673)</f>
        <v>@a</v>
      </c>
      <c r="C673" s="69" t="str">
        <f>IF(Correlation!C673="","@9999","@"&amp;Correlation!C673)</f>
        <v>@79</v>
      </c>
      <c r="D673" s="69" t="str">
        <f>IF(Correlation!D673="","@9999","@"&amp;Correlation!D673)</f>
        <v>@4270</v>
      </c>
      <c r="E673" s="69" t="str">
        <f>IF(Correlation!E673="","@9999","@"&amp;Correlation!E673)</f>
        <v>@08</v>
      </c>
      <c r="F673" s="69" t="str">
        <f>IF(Correlation!F673="","@9999","@"&amp;Correlation!F673)</f>
        <v>@118.3</v>
      </c>
      <c r="G673" s="69" t="str">
        <f>IF(Correlation!G673="","@9999","@"&amp;Correlation!G673)</f>
        <v>@4271.8</v>
      </c>
      <c r="H673" s="69" t="str">
        <f>IF(Correlation!H673="","@9999","@"&amp;Correlation!H673)</f>
        <v>@9999</v>
      </c>
      <c r="I673" s="69" t="str">
        <f>IF(Correlation!I673="","@9999","@"&amp;Correlation!I673)</f>
        <v>@9999</v>
      </c>
      <c r="J673" s="69" t="str">
        <f>IF(Correlation!J673="","@9999","@"&amp;Correlation!J673)</f>
        <v>@9999</v>
      </c>
      <c r="K673" s="69" t="str">
        <f>IF(Correlation!K673="","@9999","@"&amp;Correlation!K673)</f>
        <v>@9999</v>
      </c>
      <c r="L673" s="69" t="str">
        <f>IF(Correlation!L673="","@9999","@"&amp;Correlation!L673)</f>
        <v>@9999</v>
      </c>
      <c r="M673" s="69" t="str">
        <f>IF(Correlation!M673="","@9999","@"&amp;Correlation!M673)</f>
        <v>@9999</v>
      </c>
      <c r="N673" s="69" t="str">
        <f>IF(Correlation!N673="","@9999","@"&amp;Correlation!N673)</f>
        <v>@4388.2</v>
      </c>
    </row>
    <row r="674" spans="1:14">
      <c r="A674" s="69" t="str">
        <f>IF(Correlation!A674="","@9999","@"&amp;Correlation!A674)</f>
        <v>@A</v>
      </c>
      <c r="B674" s="69" t="str">
        <f>IF(Correlation!B674="","@9999","@"&amp;Correlation!B674)</f>
        <v>@9999</v>
      </c>
      <c r="C674" s="69" t="str">
        <f>IF(Correlation!C674="","@9999","@"&amp;Correlation!C674)</f>
        <v>@9999</v>
      </c>
      <c r="D674" s="69" t="str">
        <f>IF(Correlation!D674="","@9999","@"&amp;Correlation!D674)</f>
        <v>@9999</v>
      </c>
      <c r="E674" s="69" t="str">
        <f>IF(Correlation!E674="","@9999","@"&amp;Correlation!E674)</f>
        <v>@09 from</v>
      </c>
      <c r="F674" s="69" t="str">
        <f>IF(Correlation!F674="","@9999","@"&amp;Correlation!F674)</f>
        <v>@120.9</v>
      </c>
      <c r="G674" s="69" t="str">
        <f>IF(Correlation!G674="","@9999","@"&amp;Correlation!G674)</f>
        <v>@4274.4</v>
      </c>
      <c r="H674" s="69" t="str">
        <f>IF(Correlation!H674="","@9999","@"&amp;Correlation!H674)</f>
        <v>@9999</v>
      </c>
      <c r="I674" s="69" t="str">
        <f>IF(Correlation!I674="","@9999","@"&amp;Correlation!I674)</f>
        <v>@9999</v>
      </c>
      <c r="J674" s="69" t="str">
        <f>IF(Correlation!J674="","@9999","@"&amp;Correlation!J674)</f>
        <v>@9999</v>
      </c>
      <c r="K674" s="69" t="str">
        <f>IF(Correlation!K674="","@9999","@"&amp;Correlation!K674)</f>
        <v>@9999</v>
      </c>
      <c r="L674" s="69" t="str">
        <f>IF(Correlation!L674="","@9999","@"&amp;Correlation!L674)</f>
        <v>@9999</v>
      </c>
      <c r="M674" s="69" t="str">
        <f>IF(Correlation!M674="","@9999","@"&amp;Correlation!M674)</f>
        <v>@9999</v>
      </c>
      <c r="N674" s="69" t="str">
        <f>IF(Correlation!N674="","@9999","@"&amp;Correlation!N674)</f>
        <v>@9999</v>
      </c>
    </row>
    <row r="675" spans="1:14">
      <c r="A675" s="69" t="str">
        <f>IF(Correlation!A675="","@9999","@"&amp;Correlation!A675)</f>
        <v>@A</v>
      </c>
      <c r="B675" s="69" t="str">
        <f>IF(Correlation!B675="","@9999","@"&amp;Correlation!B675)</f>
        <v>@05 from</v>
      </c>
      <c r="C675" s="69" t="str">
        <f>IF(Correlation!C675="","@9999","@"&amp;Correlation!C675)</f>
        <v>@9999</v>
      </c>
      <c r="D675" s="69" t="str">
        <f>IF(Correlation!D675="","@9999","@"&amp;Correlation!D675)</f>
        <v>@9999</v>
      </c>
      <c r="E675" s="69" t="str">
        <f>IF(Correlation!E675="","@9999","@"&amp;Correlation!E675)</f>
        <v>@9999</v>
      </c>
      <c r="F675" s="69" t="str">
        <f>IF(Correlation!F675="","@9999","@"&amp;Correlation!F675)</f>
        <v>@9999</v>
      </c>
      <c r="G675" s="69" t="str">
        <f>IF(Correlation!G675="","@9999","@"&amp;Correlation!G675)</f>
        <v>@9999</v>
      </c>
      <c r="H675" s="69" t="str">
        <f>IF(Correlation!H675="","@9999","@"&amp;Correlation!H675)</f>
        <v>@9999</v>
      </c>
      <c r="I675" s="69" t="str">
        <f>IF(Correlation!I675="","@9999","@"&amp;Correlation!I675)</f>
        <v>@9999</v>
      </c>
      <c r="J675" s="69" t="str">
        <f>IF(Correlation!J675="","@9999","@"&amp;Correlation!J675)</f>
        <v>@9999</v>
      </c>
      <c r="K675" s="69" t="str">
        <f>IF(Correlation!K675="","@9999","@"&amp;Correlation!K675)</f>
        <v>@9999</v>
      </c>
      <c r="L675" s="69" t="str">
        <f>IF(Correlation!L675="","@9999","@"&amp;Correlation!L675)</f>
        <v>@9999</v>
      </c>
      <c r="M675" s="69" t="str">
        <f>IF(Correlation!M675="","@9999","@"&amp;Correlation!M675)</f>
        <v>@9999</v>
      </c>
      <c r="N675" s="69" t="str">
        <f>IF(Correlation!N675="","@9999","@"&amp;Correlation!N675)</f>
        <v>@9999</v>
      </c>
    </row>
    <row r="676" spans="1:14">
      <c r="A676" s="69" t="str">
        <f>IF(Correlation!A676="","@9999","@"&amp;Correlation!A676)</f>
        <v>@A</v>
      </c>
      <c r="B676" s="69" t="str">
        <f>IF(Correlation!B676="","@9999","@"&amp;Correlation!B676)</f>
        <v>@05 to</v>
      </c>
      <c r="C676" s="69" t="str">
        <f>IF(Correlation!C676="","@9999","@"&amp;Correlation!C676)</f>
        <v>@83.3</v>
      </c>
      <c r="D676" s="69" t="str">
        <f>IF(Correlation!D676="","@9999","@"&amp;Correlation!D676)</f>
        <v>@4274.3</v>
      </c>
      <c r="E676" s="69" t="str">
        <f>IF(Correlation!E676="","@9999","@"&amp;Correlation!E676)</f>
        <v>@9999</v>
      </c>
      <c r="F676" s="69" t="str">
        <f>IF(Correlation!F676="","@9999","@"&amp;Correlation!F676)</f>
        <v>@9999</v>
      </c>
      <c r="G676" s="69" t="str">
        <f>IF(Correlation!G676="","@9999","@"&amp;Correlation!G676)</f>
        <v>@9999</v>
      </c>
      <c r="H676" s="69" t="str">
        <f>IF(Correlation!H676="","@9999","@"&amp;Correlation!H676)</f>
        <v>@9999</v>
      </c>
      <c r="I676" s="69" t="str">
        <f>IF(Correlation!I676="","@9999","@"&amp;Correlation!I676)</f>
        <v>@9999</v>
      </c>
      <c r="J676" s="69" t="str">
        <f>IF(Correlation!J676="","@9999","@"&amp;Correlation!J676)</f>
        <v>@9999</v>
      </c>
      <c r="K676" s="69" t="str">
        <f>IF(Correlation!K676="","@9999","@"&amp;Correlation!K676)</f>
        <v>@9999</v>
      </c>
      <c r="L676" s="69" t="str">
        <f>IF(Correlation!L676="","@9999","@"&amp;Correlation!L676)</f>
        <v>@9999</v>
      </c>
      <c r="M676" s="69" t="str">
        <f>IF(Correlation!M676="","@9999","@"&amp;Correlation!M676)</f>
        <v>@9999</v>
      </c>
      <c r="N676" s="69" t="str">
        <f>IF(Correlation!N676="","@9999","@"&amp;Correlation!N676)</f>
        <v>@4392.5</v>
      </c>
    </row>
    <row r="677" spans="1:14">
      <c r="A677" s="69" t="str">
        <f>IF(Correlation!A677="","@9999","@"&amp;Correlation!A677)</f>
        <v>@A</v>
      </c>
      <c r="B677" s="69" t="str">
        <f>IF(Correlation!B677="","@9999","@"&amp;Correlation!B677)</f>
        <v>@9999</v>
      </c>
      <c r="C677" s="69" t="str">
        <f>IF(Correlation!C677="","@9999","@"&amp;Correlation!C677)</f>
        <v>@9999</v>
      </c>
      <c r="D677" s="69" t="str">
        <f>IF(Correlation!D677="","@9999","@"&amp;Correlation!D677)</f>
        <v>@9999</v>
      </c>
      <c r="E677" s="69" t="str">
        <f>IF(Correlation!E677="","@9999","@"&amp;Correlation!E677)</f>
        <v>@09 to</v>
      </c>
      <c r="F677" s="69" t="str">
        <f>IF(Correlation!F677="","@9999","@"&amp;Correlation!F677)</f>
        <v>@9999</v>
      </c>
      <c r="G677" s="69" t="str">
        <f>IF(Correlation!G677="","@9999","@"&amp;Correlation!G677)</f>
        <v>@9999</v>
      </c>
      <c r="H677" s="69" t="str">
        <f>IF(Correlation!H677="","@9999","@"&amp;Correlation!H677)</f>
        <v>@9999</v>
      </c>
      <c r="I677" s="69" t="str">
        <f>IF(Correlation!I677="","@9999","@"&amp;Correlation!I677)</f>
        <v>@9999</v>
      </c>
      <c r="J677" s="69" t="str">
        <f>IF(Correlation!J677="","@9999","@"&amp;Correlation!J677)</f>
        <v>@9999</v>
      </c>
      <c r="K677" s="69" t="str">
        <f>IF(Correlation!K677="","@9999","@"&amp;Correlation!K677)</f>
        <v>@9999</v>
      </c>
      <c r="L677" s="69" t="str">
        <f>IF(Correlation!L677="","@9999","@"&amp;Correlation!L677)</f>
        <v>@9999</v>
      </c>
      <c r="M677" s="69" t="str">
        <f>IF(Correlation!M677="","@9999","@"&amp;Correlation!M677)</f>
        <v>@9999</v>
      </c>
      <c r="N677" s="69" t="str">
        <f>IF(Correlation!N677="","@9999","@"&amp;Correlation!N677)</f>
        <v>@9999</v>
      </c>
    </row>
    <row r="678" spans="1:14">
      <c r="A678" s="69" t="str">
        <f>IF(Correlation!A678="","@9999","@"&amp;Correlation!A678)</f>
        <v>@A</v>
      </c>
      <c r="B678" s="69" t="str">
        <f>IF(Correlation!B678="","@9999","@"&amp;Correlation!B678)</f>
        <v>@b a</v>
      </c>
      <c r="C678" s="69" t="str">
        <f>IF(Correlation!C678="","@9999","@"&amp;Correlation!C678)</f>
        <v>@9999</v>
      </c>
      <c r="D678" s="69" t="str">
        <f>IF(Correlation!D678="","@9999","@"&amp;Correlation!D678)</f>
        <v>@9999</v>
      </c>
      <c r="E678" s="69" t="str">
        <f>IF(Correlation!E678="","@9999","@"&amp;Correlation!E678)</f>
        <v>@10 a</v>
      </c>
      <c r="F678" s="69" t="str">
        <f>IF(Correlation!F678="","@9999","@"&amp;Correlation!F678)</f>
        <v>@9999</v>
      </c>
      <c r="G678" s="69" t="str">
        <f>IF(Correlation!G678="","@9999","@"&amp;Correlation!G678)</f>
        <v>@9999</v>
      </c>
      <c r="H678" s="69" t="str">
        <f>IF(Correlation!H678="","@9999","@"&amp;Correlation!H678)</f>
        <v>@9999</v>
      </c>
      <c r="I678" s="69" t="str">
        <f>IF(Correlation!I678="","@9999","@"&amp;Correlation!I678)</f>
        <v>@9999</v>
      </c>
      <c r="J678" s="69" t="str">
        <f>IF(Correlation!J678="","@9999","@"&amp;Correlation!J678)</f>
        <v>@9999</v>
      </c>
      <c r="K678" s="69" t="str">
        <f>IF(Correlation!K678="","@9999","@"&amp;Correlation!K678)</f>
        <v>@9999</v>
      </c>
      <c r="L678" s="69" t="str">
        <f>IF(Correlation!L678="","@9999","@"&amp;Correlation!L678)</f>
        <v>@9999</v>
      </c>
      <c r="M678" s="69" t="str">
        <f>IF(Correlation!M678="","@9999","@"&amp;Correlation!M678)</f>
        <v>@9999</v>
      </c>
      <c r="N678" s="69" t="str">
        <f>IF(Correlation!N678="","@9999","@"&amp;Correlation!N678)</f>
        <v>@9999</v>
      </c>
    </row>
    <row r="679" spans="1:14">
      <c r="A679" s="69" t="str">
        <f>IF(Correlation!A679="","@9999","@"&amp;Correlation!A679)</f>
        <v>@A</v>
      </c>
      <c r="B679" s="69" t="str">
        <f>IF(Correlation!B679="","@9999","@"&amp;Correlation!B679)</f>
        <v>@b b</v>
      </c>
      <c r="C679" s="69" t="str">
        <f>IF(Correlation!C679="","@9999","@"&amp;Correlation!C679)</f>
        <v>@9999</v>
      </c>
      <c r="D679" s="69" t="str">
        <f>IF(Correlation!D679="","@9999","@"&amp;Correlation!D679)</f>
        <v>@9999</v>
      </c>
      <c r="E679" s="69" t="str">
        <f>IF(Correlation!E679="","@9999","@"&amp;Correlation!E679)</f>
        <v>@10 b</v>
      </c>
      <c r="F679" s="69" t="str">
        <f>IF(Correlation!F679="","@9999","@"&amp;Correlation!F679)</f>
        <v>@9999</v>
      </c>
      <c r="G679" s="69" t="str">
        <f>IF(Correlation!G679="","@9999","@"&amp;Correlation!G679)</f>
        <v>@9999</v>
      </c>
      <c r="H679" s="69" t="str">
        <f>IF(Correlation!H679="","@9999","@"&amp;Correlation!H679)</f>
        <v>@9999</v>
      </c>
      <c r="I679" s="69" t="str">
        <f>IF(Correlation!I679="","@9999","@"&amp;Correlation!I679)</f>
        <v>@9999</v>
      </c>
      <c r="J679" s="69" t="str">
        <f>IF(Correlation!J679="","@9999","@"&amp;Correlation!J679)</f>
        <v>@9999</v>
      </c>
      <c r="K679" s="69" t="str">
        <f>IF(Correlation!K679="","@9999","@"&amp;Correlation!K679)</f>
        <v>@9999</v>
      </c>
      <c r="L679" s="69" t="str">
        <f>IF(Correlation!L679="","@9999","@"&amp;Correlation!L679)</f>
        <v>@9999</v>
      </c>
      <c r="M679" s="69" t="str">
        <f>IF(Correlation!M679="","@9999","@"&amp;Correlation!M679)</f>
        <v>@9999</v>
      </c>
      <c r="N679" s="69" t="str">
        <f>IF(Correlation!N679="","@9999","@"&amp;Correlation!N679)</f>
        <v>@9999</v>
      </c>
    </row>
    <row r="680" spans="1:14">
      <c r="A680" s="69" t="str">
        <f>IF(Correlation!A680="","@9999","@"&amp;Correlation!A680)</f>
        <v>@A</v>
      </c>
      <c r="B680" s="69" t="str">
        <f>IF(Correlation!B680="","@9999","@"&amp;Correlation!B680)</f>
        <v>@b c</v>
      </c>
      <c r="C680" s="69" t="str">
        <f>IF(Correlation!C680="","@9999","@"&amp;Correlation!C680)</f>
        <v>@89.7</v>
      </c>
      <c r="D680" s="69" t="str">
        <f>IF(Correlation!D680="","@9999","@"&amp;Correlation!D680)</f>
        <v>@4280.7</v>
      </c>
      <c r="E680" s="69" t="str">
        <f>IF(Correlation!E680="","@9999","@"&amp;Correlation!E680)</f>
        <v>@10 c</v>
      </c>
      <c r="F680" s="69" t="str">
        <f>IF(Correlation!F680="","@9999","@"&amp;Correlation!F680)</f>
        <v>@128.8</v>
      </c>
      <c r="G680" s="69" t="str">
        <f>IF(Correlation!G680="","@9999","@"&amp;Correlation!G680)</f>
        <v>@4282.3</v>
      </c>
      <c r="H680" s="69" t="str">
        <f>IF(Correlation!H680="","@9999","@"&amp;Correlation!H680)</f>
        <v>@9999</v>
      </c>
      <c r="I680" s="69" t="str">
        <f>IF(Correlation!I680="","@9999","@"&amp;Correlation!I680)</f>
        <v>@9999</v>
      </c>
      <c r="J680" s="69" t="str">
        <f>IF(Correlation!J680="","@9999","@"&amp;Correlation!J680)</f>
        <v>@9999</v>
      </c>
      <c r="K680" s="69" t="str">
        <f>IF(Correlation!K680="","@9999","@"&amp;Correlation!K680)</f>
        <v>@9999</v>
      </c>
      <c r="L680" s="69" t="str">
        <f>IF(Correlation!L680="","@9999","@"&amp;Correlation!L680)</f>
        <v>@9999</v>
      </c>
      <c r="M680" s="69" t="str">
        <f>IF(Correlation!M680="","@9999","@"&amp;Correlation!M680)</f>
        <v>@9999</v>
      </c>
      <c r="N680" s="69" t="str">
        <f>IF(Correlation!N680="","@9999","@"&amp;Correlation!N680)</f>
        <v>@4398.9</v>
      </c>
    </row>
    <row r="681" spans="1:14">
      <c r="A681" s="69" t="str">
        <f>IF(Correlation!A681="","@9999","@"&amp;Correlation!A681)</f>
        <v>@A</v>
      </c>
      <c r="B681" s="69" t="str">
        <f>IF(Correlation!B681="","@9999","@"&amp;Correlation!B681)</f>
        <v>@g</v>
      </c>
      <c r="C681" s="69" t="str">
        <f>IF(Correlation!C681="","@9999","@"&amp;Correlation!C681)</f>
        <v>@100.5</v>
      </c>
      <c r="D681" s="69" t="str">
        <f>IF(Correlation!D681="","@9999","@"&amp;Correlation!D681)</f>
        <v>@4291.5</v>
      </c>
      <c r="E681" s="69" t="str">
        <f>IF(Correlation!E681="","@9999","@"&amp;Correlation!E681)</f>
        <v>@11</v>
      </c>
      <c r="F681" s="69" t="str">
        <f>IF(Correlation!F681="","@9999","@"&amp;Correlation!F681)</f>
        <v>@140.2</v>
      </c>
      <c r="G681" s="69" t="str">
        <f>IF(Correlation!G681="","@9999","@"&amp;Correlation!G681)</f>
        <v>@4293.7</v>
      </c>
      <c r="H681" s="69" t="str">
        <f>IF(Correlation!H681="","@9999","@"&amp;Correlation!H681)</f>
        <v>@9999</v>
      </c>
      <c r="I681" s="69" t="str">
        <f>IF(Correlation!I681="","@9999","@"&amp;Correlation!I681)</f>
        <v>@9999</v>
      </c>
      <c r="J681" s="69" t="str">
        <f>IF(Correlation!J681="","@9999","@"&amp;Correlation!J681)</f>
        <v>@9999</v>
      </c>
      <c r="K681" s="69" t="str">
        <f>IF(Correlation!K681="","@9999","@"&amp;Correlation!K681)</f>
        <v>@9999</v>
      </c>
      <c r="L681" s="69" t="str">
        <f>IF(Correlation!L681="","@9999","@"&amp;Correlation!L681)</f>
        <v>@9999</v>
      </c>
      <c r="M681" s="69" t="str">
        <f>IF(Correlation!M681="","@9999","@"&amp;Correlation!M681)</f>
        <v>@9999</v>
      </c>
      <c r="N681" s="69" t="str">
        <f>IF(Correlation!N681="","@9999","@"&amp;Correlation!N681)</f>
        <v>@4409.7</v>
      </c>
    </row>
    <row r="682" spans="1:14">
      <c r="A682" s="69" t="str">
        <f>IF(Correlation!A682="","@9999","@"&amp;Correlation!A682)</f>
        <v>@A</v>
      </c>
      <c r="B682" s="69" t="str">
        <f>IF(Correlation!B682="","@9999","@"&amp;Correlation!B682)</f>
        <v>@06 from</v>
      </c>
      <c r="C682" s="69" t="str">
        <f>IF(Correlation!C682="","@9999","@"&amp;Correlation!C682)</f>
        <v>@105.2</v>
      </c>
      <c r="D682" s="69" t="str">
        <f>IF(Correlation!D682="","@9999","@"&amp;Correlation!D682)</f>
        <v>@4296.2</v>
      </c>
      <c r="E682" s="69" t="str">
        <f>IF(Correlation!E682="","@9999","@"&amp;Correlation!E682)</f>
        <v>@9999</v>
      </c>
      <c r="F682" s="69" t="str">
        <f>IF(Correlation!F682="","@9999","@"&amp;Correlation!F682)</f>
        <v>@9999</v>
      </c>
      <c r="G682" s="69" t="str">
        <f>IF(Correlation!G682="","@9999","@"&amp;Correlation!G682)</f>
        <v>@9999</v>
      </c>
      <c r="H682" s="69" t="str">
        <f>IF(Correlation!H682="","@9999","@"&amp;Correlation!H682)</f>
        <v>@9999</v>
      </c>
      <c r="I682" s="69" t="str">
        <f>IF(Correlation!I682="","@9999","@"&amp;Correlation!I682)</f>
        <v>@9999</v>
      </c>
      <c r="J682" s="69" t="str">
        <f>IF(Correlation!J682="","@9999","@"&amp;Correlation!J682)</f>
        <v>@9999</v>
      </c>
      <c r="K682" s="69" t="str">
        <f>IF(Correlation!K682="","@9999","@"&amp;Correlation!K682)</f>
        <v>@9999</v>
      </c>
      <c r="L682" s="69" t="str">
        <f>IF(Correlation!L682="","@9999","@"&amp;Correlation!L682)</f>
        <v>@9999</v>
      </c>
      <c r="M682" s="69" t="str">
        <f>IF(Correlation!M682="","@9999","@"&amp;Correlation!M682)</f>
        <v>@9999</v>
      </c>
      <c r="N682" s="69" t="str">
        <f>IF(Correlation!N682="","@9999","@"&amp;Correlation!N682)</f>
        <v>@4414.4</v>
      </c>
    </row>
    <row r="683" spans="1:14">
      <c r="A683" s="69" t="str">
        <f>IF(Correlation!A683="","@9999","@"&amp;Correlation!A683)</f>
        <v>@A</v>
      </c>
      <c r="B683" s="69" t="str">
        <f>IF(Correlation!B683="","@9999","@"&amp;Correlation!B683)</f>
        <v>@06 to</v>
      </c>
      <c r="C683" s="69" t="str">
        <f>IF(Correlation!C683="","@9999","@"&amp;Correlation!C683)</f>
        <v>@106.5</v>
      </c>
      <c r="D683" s="69" t="str">
        <f>IF(Correlation!D683="","@9999","@"&amp;Correlation!D683)</f>
        <v>@4297.5</v>
      </c>
      <c r="E683" s="69" t="str">
        <f>IF(Correlation!E683="","@9999","@"&amp;Correlation!E683)</f>
        <v>@9999</v>
      </c>
      <c r="F683" s="69" t="str">
        <f>IF(Correlation!F683="","@9999","@"&amp;Correlation!F683)</f>
        <v>@9999</v>
      </c>
      <c r="G683" s="69" t="str">
        <f>IF(Correlation!G683="","@9999","@"&amp;Correlation!G683)</f>
        <v>@9999</v>
      </c>
      <c r="H683" s="69" t="str">
        <f>IF(Correlation!H683="","@9999","@"&amp;Correlation!H683)</f>
        <v>@9999</v>
      </c>
      <c r="I683" s="69" t="str">
        <f>IF(Correlation!I683="","@9999","@"&amp;Correlation!I683)</f>
        <v>@9999</v>
      </c>
      <c r="J683" s="69" t="str">
        <f>IF(Correlation!J683="","@9999","@"&amp;Correlation!J683)</f>
        <v>@9999</v>
      </c>
      <c r="K683" s="69" t="str">
        <f>IF(Correlation!K683="","@9999","@"&amp;Correlation!K683)</f>
        <v>@9999</v>
      </c>
      <c r="L683" s="69" t="str">
        <f>IF(Correlation!L683="","@9999","@"&amp;Correlation!L683)</f>
        <v>@9999</v>
      </c>
      <c r="M683" s="69" t="str">
        <f>IF(Correlation!M683="","@9999","@"&amp;Correlation!M683)</f>
        <v>@9999</v>
      </c>
      <c r="N683" s="69" t="str">
        <f>IF(Correlation!N683="","@9999","@"&amp;Correlation!N683)</f>
        <v>@4415.7</v>
      </c>
    </row>
    <row r="684" spans="1:14">
      <c r="A684" s="69" t="str">
        <f>IF(Correlation!A684="","@9999","@"&amp;Correlation!A684)</f>
        <v>@A</v>
      </c>
      <c r="B684" s="69" t="str">
        <f>IF(Correlation!B684="","@9999","@"&amp;Correlation!B684)</f>
        <v>@9999</v>
      </c>
      <c r="C684" s="69" t="str">
        <f>IF(Correlation!C684="","@9999","@"&amp;Correlation!C684)</f>
        <v>@9999</v>
      </c>
      <c r="D684" s="69" t="str">
        <f>IF(Correlation!D684="","@9999","@"&amp;Correlation!D684)</f>
        <v>@9999</v>
      </c>
      <c r="E684" s="69" t="str">
        <f>IF(Correlation!E684="","@9999","@"&amp;Correlation!E684)</f>
        <v>@B-22 bottom</v>
      </c>
      <c r="F684" s="69" t="str">
        <f>IF(Correlation!F684="","@9999","@"&amp;Correlation!F684)</f>
        <v>@146.5</v>
      </c>
      <c r="G684" s="69" t="str">
        <f>IF(Correlation!G684="","@9999","@"&amp;Correlation!G684)</f>
        <v>@4300</v>
      </c>
      <c r="H684" s="69" t="str">
        <f>IF(Correlation!H684="","@9999","@"&amp;Correlation!H684)</f>
        <v>@9999</v>
      </c>
      <c r="I684" s="69" t="str">
        <f>IF(Correlation!I684="","@9999","@"&amp;Correlation!I684)</f>
        <v>@9999</v>
      </c>
      <c r="J684" s="69" t="str">
        <f>IF(Correlation!J684="","@9999","@"&amp;Correlation!J684)</f>
        <v>@9999</v>
      </c>
      <c r="K684" s="69" t="str">
        <f>IF(Correlation!K684="","@9999","@"&amp;Correlation!K684)</f>
        <v>@9999</v>
      </c>
      <c r="L684" s="69" t="str">
        <f>IF(Correlation!L684="","@9999","@"&amp;Correlation!L684)</f>
        <v>@9999</v>
      </c>
      <c r="M684" s="69" t="str">
        <f>IF(Correlation!M684="","@9999","@"&amp;Correlation!M684)</f>
        <v>@9999</v>
      </c>
      <c r="N684" s="69" t="str">
        <f>IF(Correlation!N684="","@9999","@"&amp;Correlation!N684)</f>
        <v>@9999</v>
      </c>
    </row>
    <row r="685" spans="1:14">
      <c r="A685" s="69" t="str">
        <f>IF(Correlation!A685="","@9999","@"&amp;Correlation!A685)</f>
        <v>@A</v>
      </c>
      <c r="B685" s="69" t="str">
        <f>IF(Correlation!B685="","@9999","@"&amp;Correlation!B685)</f>
        <v>@07 from</v>
      </c>
      <c r="C685" s="69" t="str">
        <f>IF(Correlation!C685="","@9999","@"&amp;Correlation!C685)</f>
        <v>@110.1</v>
      </c>
      <c r="D685" s="69" t="str">
        <f>IF(Correlation!D685="","@9999","@"&amp;Correlation!D685)</f>
        <v>@4301.1</v>
      </c>
      <c r="E685" s="69" t="str">
        <f>IF(Correlation!E685="","@9999","@"&amp;Correlation!E685)</f>
        <v>@9999</v>
      </c>
      <c r="F685" s="69" t="str">
        <f>IF(Correlation!F685="","@9999","@"&amp;Correlation!F685)</f>
        <v>@9999</v>
      </c>
      <c r="G685" s="69" t="str">
        <f>IF(Correlation!G685="","@9999","@"&amp;Correlation!G685)</f>
        <v>@9999</v>
      </c>
      <c r="H685" s="69" t="str">
        <f>IF(Correlation!H685="","@9999","@"&amp;Correlation!H685)</f>
        <v>@9999</v>
      </c>
      <c r="I685" s="69" t="str">
        <f>IF(Correlation!I685="","@9999","@"&amp;Correlation!I685)</f>
        <v>@9999</v>
      </c>
      <c r="J685" s="69" t="str">
        <f>IF(Correlation!J685="","@9999","@"&amp;Correlation!J685)</f>
        <v>@9999</v>
      </c>
      <c r="K685" s="69" t="str">
        <f>IF(Correlation!K685="","@9999","@"&amp;Correlation!K685)</f>
        <v>@9999</v>
      </c>
      <c r="L685" s="69" t="str">
        <f>IF(Correlation!L685="","@9999","@"&amp;Correlation!L685)</f>
        <v>@9999</v>
      </c>
      <c r="M685" s="69" t="str">
        <f>IF(Correlation!M685="","@9999","@"&amp;Correlation!M685)</f>
        <v>@9999</v>
      </c>
      <c r="N685" s="69" t="str">
        <f>IF(Correlation!N685="","@9999","@"&amp;Correlation!N685)</f>
        <v>@4419.3</v>
      </c>
    </row>
    <row r="686" spans="1:14">
      <c r="A686" s="69" t="str">
        <f>IF(Correlation!A686="","@9999","@"&amp;Correlation!A686)</f>
        <v>@A</v>
      </c>
      <c r="B686" s="69" t="str">
        <f>IF(Correlation!B686="","@9999","@"&amp;Correlation!B686)</f>
        <v>@07 to</v>
      </c>
      <c r="C686" s="69" t="str">
        <f>IF(Correlation!C686="","@9999","@"&amp;Correlation!C686)</f>
        <v>@111.3</v>
      </c>
      <c r="D686" s="69" t="str">
        <f>IF(Correlation!D686="","@9999","@"&amp;Correlation!D686)</f>
        <v>@4302.3</v>
      </c>
      <c r="E686" s="69" t="str">
        <f>IF(Correlation!E686="","@9999","@"&amp;Correlation!E686)</f>
        <v>@9999</v>
      </c>
      <c r="F686" s="69" t="str">
        <f>IF(Correlation!F686="","@9999","@"&amp;Correlation!F686)</f>
        <v>@9999</v>
      </c>
      <c r="G686" s="69" t="str">
        <f>IF(Correlation!G686="","@9999","@"&amp;Correlation!G686)</f>
        <v>@9999</v>
      </c>
      <c r="H686" s="69" t="str">
        <f>IF(Correlation!H686="","@9999","@"&amp;Correlation!H686)</f>
        <v>@9999</v>
      </c>
      <c r="I686" s="69" t="str">
        <f>IF(Correlation!I686="","@9999","@"&amp;Correlation!I686)</f>
        <v>@9999</v>
      </c>
      <c r="J686" s="69" t="str">
        <f>IF(Correlation!J686="","@9999","@"&amp;Correlation!J686)</f>
        <v>@9999</v>
      </c>
      <c r="K686" s="69" t="str">
        <f>IF(Correlation!K686="","@9999","@"&amp;Correlation!K686)</f>
        <v>@9999</v>
      </c>
      <c r="L686" s="69" t="str">
        <f>IF(Correlation!L686="","@9999","@"&amp;Correlation!L686)</f>
        <v>@9999</v>
      </c>
      <c r="M686" s="69" t="str">
        <f>IF(Correlation!M686="","@9999","@"&amp;Correlation!M686)</f>
        <v>@9999</v>
      </c>
      <c r="N686" s="69" t="str">
        <f>IF(Correlation!N686="","@9999","@"&amp;Correlation!N686)</f>
        <v>@4420.5</v>
      </c>
    </row>
    <row r="687" spans="1:14">
      <c r="A687" s="69" t="str">
        <f>IF(Correlation!A687="","@9999","@"&amp;Correlation!A687)</f>
        <v>@A</v>
      </c>
      <c r="B687" s="69" t="str">
        <f>IF(Correlation!B687="","@9999","@"&amp;Correlation!B687)</f>
        <v>@9999</v>
      </c>
      <c r="C687" s="69" t="str">
        <f>IF(Correlation!C687="","@9999","@"&amp;Correlation!C687)</f>
        <v>@9999</v>
      </c>
      <c r="D687" s="69" t="str">
        <f>IF(Correlation!D687="","@9999","@"&amp;Correlation!D687)</f>
        <v>@9999</v>
      </c>
      <c r="E687" s="69" t="str">
        <f>IF(Correlation!E687="","@9999","@"&amp;Correlation!E687)</f>
        <v>@B-23 top</v>
      </c>
      <c r="F687" s="69" t="str">
        <f>IF(Correlation!F687="","@9999","@"&amp;Correlation!F687)</f>
        <v>@0</v>
      </c>
      <c r="G687" s="69" t="str">
        <f>IF(Correlation!G687="","@9999","@"&amp;Correlation!G687)</f>
        <v>@4308.3</v>
      </c>
      <c r="H687" s="69" t="str">
        <f>IF(Correlation!H687="","@9999","@"&amp;Correlation!H687)</f>
        <v>@9999</v>
      </c>
      <c r="I687" s="69" t="str">
        <f>IF(Correlation!I687="","@9999","@"&amp;Correlation!I687)</f>
        <v>@9999</v>
      </c>
      <c r="J687" s="69" t="str">
        <f>IF(Correlation!J687="","@9999","@"&amp;Correlation!J687)</f>
        <v>@9999</v>
      </c>
      <c r="K687" s="69" t="str">
        <f>IF(Correlation!K687="","@9999","@"&amp;Correlation!K687)</f>
        <v>@9999</v>
      </c>
      <c r="L687" s="69" t="str">
        <f>IF(Correlation!L687="","@9999","@"&amp;Correlation!L687)</f>
        <v>@9999</v>
      </c>
      <c r="M687" s="69" t="str">
        <f>IF(Correlation!M687="","@9999","@"&amp;Correlation!M687)</f>
        <v>@9999</v>
      </c>
      <c r="N687" s="69" t="str">
        <f>IF(Correlation!N687="","@9999","@"&amp;Correlation!N687)</f>
        <v>@9999</v>
      </c>
    </row>
    <row r="688" spans="1:14">
      <c r="A688" s="69" t="str">
        <f>IF(Correlation!A688="","@9999","@"&amp;Correlation!A688)</f>
        <v>@A</v>
      </c>
      <c r="B688" s="69" t="str">
        <f>IF(Correlation!B688="","@9999","@"&amp;Correlation!B688)</f>
        <v>@08 a</v>
      </c>
      <c r="C688" s="69" t="str">
        <f>IF(Correlation!C688="","@9999","@"&amp;Correlation!C688)</f>
        <v>@9999</v>
      </c>
      <c r="D688" s="69" t="str">
        <f>IF(Correlation!D688="","@9999","@"&amp;Correlation!D688)</f>
        <v>@9999</v>
      </c>
      <c r="E688" s="69" t="str">
        <f>IF(Correlation!E688="","@9999","@"&amp;Correlation!E688)</f>
        <v>@01 a</v>
      </c>
      <c r="F688" s="69" t="str">
        <f>IF(Correlation!F688="","@9999","@"&amp;Correlation!F688)</f>
        <v>@8.3</v>
      </c>
      <c r="G688" s="69" t="str">
        <f>IF(Correlation!G688="","@9999","@"&amp;Correlation!G688)</f>
        <v>@4316.6</v>
      </c>
      <c r="H688" s="69" t="str">
        <f>IF(Correlation!H688="","@9999","@"&amp;Correlation!H688)</f>
        <v>@9999</v>
      </c>
      <c r="I688" s="69" t="str">
        <f>IF(Correlation!I688="","@9999","@"&amp;Correlation!I688)</f>
        <v>@9999</v>
      </c>
      <c r="J688" s="69" t="str">
        <f>IF(Correlation!J688="","@9999","@"&amp;Correlation!J688)</f>
        <v>@9999</v>
      </c>
      <c r="K688" s="69" t="str">
        <f>IF(Correlation!K688="","@9999","@"&amp;Correlation!K688)</f>
        <v>@9999</v>
      </c>
      <c r="L688" s="69" t="str">
        <f>IF(Correlation!L688="","@9999","@"&amp;Correlation!L688)</f>
        <v>@9999</v>
      </c>
      <c r="M688" s="69" t="str">
        <f>IF(Correlation!M688="","@9999","@"&amp;Correlation!M688)</f>
        <v>@9999</v>
      </c>
      <c r="N688" s="69" t="str">
        <f>IF(Correlation!N688="","@9999","@"&amp;Correlation!N688)</f>
        <v>@9999</v>
      </c>
    </row>
    <row r="689" spans="1:14">
      <c r="A689" s="69" t="str">
        <f>IF(Correlation!A689="","@9999","@"&amp;Correlation!A689)</f>
        <v>@K-047</v>
      </c>
      <c r="B689" s="69" t="str">
        <f>IF(Correlation!B689="","@9999","@"&amp;Correlation!B689)</f>
        <v>@08 b</v>
      </c>
      <c r="C689" s="69" t="str">
        <f>IF(Correlation!C689="","@9999","@"&amp;Correlation!C689)</f>
        <v>@131.4</v>
      </c>
      <c r="D689" s="69" t="str">
        <f>IF(Correlation!D689="","@9999","@"&amp;Correlation!D689)</f>
        <v>@4322.4</v>
      </c>
      <c r="E689" s="69" t="str">
        <f>IF(Correlation!E689="","@9999","@"&amp;Correlation!E689)</f>
        <v>@01 b</v>
      </c>
      <c r="F689" s="69" t="str">
        <f>IF(Correlation!F689="","@9999","@"&amp;Correlation!F689)</f>
        <v>@12.4</v>
      </c>
      <c r="G689" s="69" t="str">
        <f>IF(Correlation!G689="","@9999","@"&amp;Correlation!G689)</f>
        <v>@4320.7</v>
      </c>
      <c r="H689" s="69" t="str">
        <f>IF(Correlation!H689="","@9999","@"&amp;Correlation!H689)</f>
        <v>@9999</v>
      </c>
      <c r="I689" s="69" t="str">
        <f>IF(Correlation!I689="","@9999","@"&amp;Correlation!I689)</f>
        <v>@9999</v>
      </c>
      <c r="J689" s="69" t="str">
        <f>IF(Correlation!J689="","@9999","@"&amp;Correlation!J689)</f>
        <v>@9999</v>
      </c>
      <c r="K689" s="69" t="str">
        <f>IF(Correlation!K689="","@9999","@"&amp;Correlation!K689)</f>
        <v>@9999</v>
      </c>
      <c r="L689" s="69" t="str">
        <f>IF(Correlation!L689="","@9999","@"&amp;Correlation!L689)</f>
        <v>@9999</v>
      </c>
      <c r="M689" s="69" t="str">
        <f>IF(Correlation!M689="","@9999","@"&amp;Correlation!M689)</f>
        <v>@9999</v>
      </c>
      <c r="N689" s="69" t="str">
        <f>IF(Correlation!N689="","@9999","@"&amp;Correlation!N689)</f>
        <v>@4440.6</v>
      </c>
    </row>
    <row r="690" spans="1:14">
      <c r="A690" s="69" t="str">
        <f>IF(Correlation!A690="","@9999","@"&amp;Correlation!A690)</f>
        <v>@B</v>
      </c>
      <c r="B690" s="69" t="str">
        <f>IF(Correlation!B690="","@9999","@"&amp;Correlation!B690)</f>
        <v>@A-23 bottom</v>
      </c>
      <c r="C690" s="69" t="str">
        <f>IF(Correlation!C690="","@9999","@"&amp;Correlation!C690)</f>
        <v>@139</v>
      </c>
      <c r="D690" s="69" t="str">
        <f>IF(Correlation!D690="","@9999","@"&amp;Correlation!D690)</f>
        <v>@4330</v>
      </c>
      <c r="E690" s="69" t="str">
        <f>IF(Correlation!E690="","@9999","@"&amp;Correlation!E690)</f>
        <v>@9999</v>
      </c>
      <c r="F690" s="69" t="str">
        <f>IF(Correlation!F690="","@9999","@"&amp;Correlation!F690)</f>
        <v>@9999</v>
      </c>
      <c r="G690" s="69" t="str">
        <f>IF(Correlation!G690="","@9999","@"&amp;Correlation!G690)</f>
        <v>@9999</v>
      </c>
      <c r="H690" s="69" t="str">
        <f>IF(Correlation!H690="","@9999","@"&amp;Correlation!H690)</f>
        <v>@9999</v>
      </c>
      <c r="I690" s="69" t="str">
        <f>IF(Correlation!I690="","@9999","@"&amp;Correlation!I690)</f>
        <v>@9999</v>
      </c>
      <c r="J690" s="69" t="str">
        <f>IF(Correlation!J690="","@9999","@"&amp;Correlation!J690)</f>
        <v>@9999</v>
      </c>
      <c r="K690" s="69" t="str">
        <f>IF(Correlation!K690="","@9999","@"&amp;Correlation!K690)</f>
        <v>@9999</v>
      </c>
      <c r="L690" s="69" t="str">
        <f>IF(Correlation!L690="","@9999","@"&amp;Correlation!L690)</f>
        <v>@9999</v>
      </c>
      <c r="M690" s="69" t="str">
        <f>IF(Correlation!M690="","@9999","@"&amp;Correlation!M690)</f>
        <v>@9999</v>
      </c>
      <c r="N690" s="69" t="str">
        <f>IF(Correlation!N690="","@9999","@"&amp;Correlation!N690)</f>
        <v>@9999</v>
      </c>
    </row>
    <row r="691" spans="1:14">
      <c r="A691" s="69" t="str">
        <f>IF(Correlation!A691="","@9999","@"&amp;Correlation!A691)</f>
        <v>@B</v>
      </c>
      <c r="B691" s="69" t="str">
        <f>IF(Correlation!B691="","@9999","@"&amp;Correlation!B691)</f>
        <v>@9999</v>
      </c>
      <c r="C691" s="69" t="str">
        <f>IF(Correlation!C691="","@9999","@"&amp;Correlation!C691)</f>
        <v>@9999</v>
      </c>
      <c r="D691" s="69" t="str">
        <f>IF(Correlation!D691="","@9999","@"&amp;Correlation!D691)</f>
        <v>@9999</v>
      </c>
      <c r="E691" s="69" t="str">
        <f>IF(Correlation!E691="","@9999","@"&amp;Correlation!E691)</f>
        <v xml:space="preserve">@02 </v>
      </c>
      <c r="F691" s="69" t="str">
        <f>IF(Correlation!F691="","@9999","@"&amp;Correlation!F691)</f>
        <v>@31.9</v>
      </c>
      <c r="G691" s="69" t="str">
        <f>IF(Correlation!G691="","@9999","@"&amp;Correlation!G691)</f>
        <v>@4340.2</v>
      </c>
      <c r="H691" s="69" t="str">
        <f>IF(Correlation!H691="","@9999","@"&amp;Correlation!H691)</f>
        <v>@9999</v>
      </c>
      <c r="I691" s="69" t="str">
        <f>IF(Correlation!I691="","@9999","@"&amp;Correlation!I691)</f>
        <v>@9999</v>
      </c>
      <c r="J691" s="69" t="str">
        <f>IF(Correlation!J691="","@9999","@"&amp;Correlation!J691)</f>
        <v>@9999</v>
      </c>
      <c r="K691" s="69" t="str">
        <f>IF(Correlation!K691="","@9999","@"&amp;Correlation!K691)</f>
        <v>@9999</v>
      </c>
      <c r="L691" s="69" t="str">
        <f>IF(Correlation!L691="","@9999","@"&amp;Correlation!L691)</f>
        <v>@9999</v>
      </c>
      <c r="M691" s="69" t="str">
        <f>IF(Correlation!M691="","@9999","@"&amp;Correlation!M691)</f>
        <v>@9999</v>
      </c>
      <c r="N691" s="69" t="str">
        <f>IF(Correlation!N691="","@9999","@"&amp;Correlation!N691)</f>
        <v>@4460.1</v>
      </c>
    </row>
    <row r="692" spans="1:14">
      <c r="A692" s="69" t="str">
        <f>IF(Correlation!A692="","@9999","@"&amp;Correlation!A692)</f>
        <v>@B</v>
      </c>
      <c r="B692" s="69" t="str">
        <f>IF(Correlation!B692="","@9999","@"&amp;Correlation!B692)</f>
        <v>@9999</v>
      </c>
      <c r="C692" s="69" t="str">
        <f>IF(Correlation!C692="","@9999","@"&amp;Correlation!C692)</f>
        <v>@9999</v>
      </c>
      <c r="D692" s="69" t="str">
        <f>IF(Correlation!D692="","@9999","@"&amp;Correlation!D692)</f>
        <v>@9999</v>
      </c>
      <c r="E692" s="69" t="str">
        <f>IF(Correlation!E692="","@9999","@"&amp;Correlation!E692)</f>
        <v>@03 a</v>
      </c>
      <c r="F692" s="69" t="str">
        <f>IF(Correlation!F692="","@9999","@"&amp;Correlation!F692)</f>
        <v>@34.3</v>
      </c>
      <c r="G692" s="69" t="str">
        <f>IF(Correlation!G692="","@9999","@"&amp;Correlation!G692)</f>
        <v>@4342.6</v>
      </c>
      <c r="H692" s="69" t="str">
        <f>IF(Correlation!H692="","@9999","@"&amp;Correlation!H692)</f>
        <v>@9999</v>
      </c>
      <c r="I692" s="69" t="str">
        <f>IF(Correlation!I692="","@9999","@"&amp;Correlation!I692)</f>
        <v>@9999</v>
      </c>
      <c r="J692" s="69" t="str">
        <f>IF(Correlation!J692="","@9999","@"&amp;Correlation!J692)</f>
        <v>@9999</v>
      </c>
      <c r="K692" s="69" t="str">
        <f>IF(Correlation!K692="","@9999","@"&amp;Correlation!K692)</f>
        <v>@9999</v>
      </c>
      <c r="L692" s="69" t="str">
        <f>IF(Correlation!L692="","@9999","@"&amp;Correlation!L692)</f>
        <v>@9999</v>
      </c>
      <c r="M692" s="69" t="str">
        <f>IF(Correlation!M692="","@9999","@"&amp;Correlation!M692)</f>
        <v>@9999</v>
      </c>
      <c r="N692" s="69" t="str">
        <f>IF(Correlation!N692="","@9999","@"&amp;Correlation!N692)</f>
        <v>@4462.5</v>
      </c>
    </row>
    <row r="693" spans="1:14">
      <c r="A693" s="69" t="str">
        <f>IF(Correlation!A693="","@9999","@"&amp;Correlation!A693)</f>
        <v>@B</v>
      </c>
      <c r="B693" s="69" t="str">
        <f>IF(Correlation!B693="","@9999","@"&amp;Correlation!B693)</f>
        <v>@9999</v>
      </c>
      <c r="C693" s="69" t="str">
        <f>IF(Correlation!C693="","@9999","@"&amp;Correlation!C693)</f>
        <v>@9999</v>
      </c>
      <c r="D693" s="69" t="str">
        <f>IF(Correlation!D693="","@9999","@"&amp;Correlation!D693)</f>
        <v>@9999</v>
      </c>
      <c r="E693" s="69" t="str">
        <f>IF(Correlation!E693="","@9999","@"&amp;Correlation!E693)</f>
        <v>@03 b</v>
      </c>
      <c r="F693" s="69" t="str">
        <f>IF(Correlation!F693="","@9999","@"&amp;Correlation!F693)</f>
        <v>@36</v>
      </c>
      <c r="G693" s="69" t="str">
        <f>IF(Correlation!G693="","@9999","@"&amp;Correlation!G693)</f>
        <v>@4344.3</v>
      </c>
      <c r="H693" s="69" t="str">
        <f>IF(Correlation!H693="","@9999","@"&amp;Correlation!H693)</f>
        <v>@9999</v>
      </c>
      <c r="I693" s="69" t="str">
        <f>IF(Correlation!I693="","@9999","@"&amp;Correlation!I693)</f>
        <v>@9999</v>
      </c>
      <c r="J693" s="69" t="str">
        <f>IF(Correlation!J693="","@9999","@"&amp;Correlation!J693)</f>
        <v>@9999</v>
      </c>
      <c r="K693" s="69" t="str">
        <f>IF(Correlation!K693="","@9999","@"&amp;Correlation!K693)</f>
        <v>@9999</v>
      </c>
      <c r="L693" s="69" t="str">
        <f>IF(Correlation!L693="","@9999","@"&amp;Correlation!L693)</f>
        <v>@9999</v>
      </c>
      <c r="M693" s="69" t="str">
        <f>IF(Correlation!M693="","@9999","@"&amp;Correlation!M693)</f>
        <v>@9999</v>
      </c>
      <c r="N693" s="69" t="str">
        <f>IF(Correlation!N693="","@9999","@"&amp;Correlation!N693)</f>
        <v>@4464.2</v>
      </c>
    </row>
    <row r="694" spans="1:14">
      <c r="A694" s="69" t="str">
        <f>IF(Correlation!A694="","@9999","@"&amp;Correlation!A694)</f>
        <v>@B</v>
      </c>
      <c r="B694" s="69" t="str">
        <f>IF(Correlation!B694="","@9999","@"&amp;Correlation!B694)</f>
        <v>@9999</v>
      </c>
      <c r="C694" s="69" t="str">
        <f>IF(Correlation!C694="","@9999","@"&amp;Correlation!C694)</f>
        <v>@9999</v>
      </c>
      <c r="D694" s="69" t="str">
        <f>IF(Correlation!D694="","@9999","@"&amp;Correlation!D694)</f>
        <v>@9999</v>
      </c>
      <c r="E694" s="69" t="str">
        <f>IF(Correlation!E694="","@9999","@"&amp;Correlation!E694)</f>
        <v>@04</v>
      </c>
      <c r="F694" s="69" t="str">
        <f>IF(Correlation!F694="","@9999","@"&amp;Correlation!F694)</f>
        <v>@46.7</v>
      </c>
      <c r="G694" s="69" t="str">
        <f>IF(Correlation!G694="","@9999","@"&amp;Correlation!G694)</f>
        <v>@4355</v>
      </c>
      <c r="H694" s="69" t="str">
        <f>IF(Correlation!H694="","@9999","@"&amp;Correlation!H694)</f>
        <v>@9999</v>
      </c>
      <c r="I694" s="69" t="str">
        <f>IF(Correlation!I694="","@9999","@"&amp;Correlation!I694)</f>
        <v>@9999</v>
      </c>
      <c r="J694" s="69" t="str">
        <f>IF(Correlation!J694="","@9999","@"&amp;Correlation!J694)</f>
        <v>@9999</v>
      </c>
      <c r="K694" s="69" t="str">
        <f>IF(Correlation!K694="","@9999","@"&amp;Correlation!K694)</f>
        <v>@9999</v>
      </c>
      <c r="L694" s="69" t="str">
        <f>IF(Correlation!L694="","@9999","@"&amp;Correlation!L694)</f>
        <v>@9999</v>
      </c>
      <c r="M694" s="69" t="str">
        <f>IF(Correlation!M694="","@9999","@"&amp;Correlation!M694)</f>
        <v>@9999</v>
      </c>
      <c r="N694" s="69" t="str">
        <f>IF(Correlation!N694="","@9999","@"&amp;Correlation!N694)</f>
        <v>@4474.9</v>
      </c>
    </row>
    <row r="695" spans="1:14">
      <c r="A695" s="69" t="str">
        <f>IF(Correlation!A695="","@9999","@"&amp;Correlation!A695)</f>
        <v>@B</v>
      </c>
      <c r="B695" s="69" t="str">
        <f>IF(Correlation!B695="","@9999","@"&amp;Correlation!B695)</f>
        <v>@A-24 top</v>
      </c>
      <c r="C695" s="69" t="str">
        <f>IF(Correlation!C695="","@9999","@"&amp;Correlation!C695)</f>
        <v>@0</v>
      </c>
      <c r="D695" s="69" t="str">
        <f>IF(Correlation!D695="","@9999","@"&amp;Correlation!D695)</f>
        <v>@4368</v>
      </c>
      <c r="E695" s="69" t="str">
        <f>IF(Correlation!E695="","@9999","@"&amp;Correlation!E695)</f>
        <v>@9999</v>
      </c>
      <c r="F695" s="69" t="str">
        <f>IF(Correlation!F695="","@9999","@"&amp;Correlation!F695)</f>
        <v>@9999</v>
      </c>
      <c r="G695" s="69" t="str">
        <f>IF(Correlation!G695="","@9999","@"&amp;Correlation!G695)</f>
        <v>@9999</v>
      </c>
      <c r="H695" s="69" t="str">
        <f>IF(Correlation!H695="","@9999","@"&amp;Correlation!H695)</f>
        <v>@9999</v>
      </c>
      <c r="I695" s="69" t="str">
        <f>IF(Correlation!I695="","@9999","@"&amp;Correlation!I695)</f>
        <v>@9999</v>
      </c>
      <c r="J695" s="69" t="str">
        <f>IF(Correlation!J695="","@9999","@"&amp;Correlation!J695)</f>
        <v>@9999</v>
      </c>
      <c r="K695" s="69" t="str">
        <f>IF(Correlation!K695="","@9999","@"&amp;Correlation!K695)</f>
        <v>@9999</v>
      </c>
      <c r="L695" s="69" t="str">
        <f>IF(Correlation!L695="","@9999","@"&amp;Correlation!L695)</f>
        <v>@9999</v>
      </c>
      <c r="M695" s="69" t="str">
        <f>IF(Correlation!M695="","@9999","@"&amp;Correlation!M695)</f>
        <v>@9999</v>
      </c>
      <c r="N695" s="69" t="str">
        <f>IF(Correlation!N695="","@9999","@"&amp;Correlation!N695)</f>
        <v>@9999</v>
      </c>
    </row>
    <row r="696" spans="1:14">
      <c r="A696" s="69" t="str">
        <f>IF(Correlation!A696="","@9999","@"&amp;Correlation!A696)</f>
        <v>@B</v>
      </c>
      <c r="B696" s="69" t="str">
        <f>IF(Correlation!B696="","@9999","@"&amp;Correlation!B696)</f>
        <v>@9999</v>
      </c>
      <c r="C696" s="69" t="str">
        <f>IF(Correlation!C696="","@9999","@"&amp;Correlation!C696)</f>
        <v>@9999</v>
      </c>
      <c r="D696" s="69" t="str">
        <f>IF(Correlation!D696="","@9999","@"&amp;Correlation!D696)</f>
        <v>@9999</v>
      </c>
      <c r="E696" s="69" t="str">
        <f>IF(Correlation!E696="","@9999","@"&amp;Correlation!E696)</f>
        <v>@05 a</v>
      </c>
      <c r="F696" s="69" t="str">
        <f>IF(Correlation!F696="","@9999","@"&amp;Correlation!F696)</f>
        <v>@55.7</v>
      </c>
      <c r="G696" s="69" t="str">
        <f>IF(Correlation!G696="","@9999","@"&amp;Correlation!G696)</f>
        <v>@4364</v>
      </c>
      <c r="H696" s="69" t="str">
        <f>IF(Correlation!H696="","@9999","@"&amp;Correlation!H696)</f>
        <v>@9999</v>
      </c>
      <c r="I696" s="69" t="str">
        <f>IF(Correlation!I696="","@9999","@"&amp;Correlation!I696)</f>
        <v>@9999</v>
      </c>
      <c r="J696" s="69" t="str">
        <f>IF(Correlation!J696="","@9999","@"&amp;Correlation!J696)</f>
        <v>@9999</v>
      </c>
      <c r="K696" s="69" t="str">
        <f>IF(Correlation!K696="","@9999","@"&amp;Correlation!K696)</f>
        <v>@9999</v>
      </c>
      <c r="L696" s="69" t="str">
        <f>IF(Correlation!L696="","@9999","@"&amp;Correlation!L696)</f>
        <v>@9999</v>
      </c>
      <c r="M696" s="69" t="str">
        <f>IF(Correlation!M696="","@9999","@"&amp;Correlation!M696)</f>
        <v>@9999</v>
      </c>
      <c r="N696" s="69" t="str">
        <f>IF(Correlation!N696="","@9999","@"&amp;Correlation!N696)</f>
        <v>@4483.9</v>
      </c>
    </row>
    <row r="697" spans="1:14">
      <c r="A697" s="69" t="str">
        <f>IF(Correlation!A697="","@9999","@"&amp;Correlation!A697)</f>
        <v>@B</v>
      </c>
      <c r="B697" s="69" t="str">
        <f>IF(Correlation!B697="","@9999","@"&amp;Correlation!B697)</f>
        <v>@9999</v>
      </c>
      <c r="C697" s="69" t="str">
        <f>IF(Correlation!C697="","@9999","@"&amp;Correlation!C697)</f>
        <v>@9999</v>
      </c>
      <c r="D697" s="69" t="str">
        <f>IF(Correlation!D697="","@9999","@"&amp;Correlation!D697)</f>
        <v>@9999</v>
      </c>
      <c r="E697" s="69" t="str">
        <f>IF(Correlation!E697="","@9999","@"&amp;Correlation!E697)</f>
        <v>@05 b</v>
      </c>
      <c r="F697" s="69" t="str">
        <f>IF(Correlation!F697="","@9999","@"&amp;Correlation!F697)</f>
        <v>@56</v>
      </c>
      <c r="G697" s="69" t="str">
        <f>IF(Correlation!G697="","@9999","@"&amp;Correlation!G697)</f>
        <v>@4364.3</v>
      </c>
      <c r="H697" s="69" t="str">
        <f>IF(Correlation!H697="","@9999","@"&amp;Correlation!H697)</f>
        <v>@9999</v>
      </c>
      <c r="I697" s="69" t="str">
        <f>IF(Correlation!I697="","@9999","@"&amp;Correlation!I697)</f>
        <v>@9999</v>
      </c>
      <c r="J697" s="69" t="str">
        <f>IF(Correlation!J697="","@9999","@"&amp;Correlation!J697)</f>
        <v>@9999</v>
      </c>
      <c r="K697" s="69" t="str">
        <f>IF(Correlation!K697="","@9999","@"&amp;Correlation!K697)</f>
        <v>@9999</v>
      </c>
      <c r="L697" s="69" t="str">
        <f>IF(Correlation!L697="","@9999","@"&amp;Correlation!L697)</f>
        <v>@9999</v>
      </c>
      <c r="M697" s="69" t="str">
        <f>IF(Correlation!M697="","@9999","@"&amp;Correlation!M697)</f>
        <v>@9999</v>
      </c>
      <c r="N697" s="69" t="str">
        <f>IF(Correlation!N697="","@9999","@"&amp;Correlation!N697)</f>
        <v>@4484.2</v>
      </c>
    </row>
    <row r="698" spans="1:14">
      <c r="A698" s="69" t="str">
        <f>IF(Correlation!A698="","@9999","@"&amp;Correlation!A698)</f>
        <v>@B</v>
      </c>
      <c r="B698" s="69" t="str">
        <f>IF(Correlation!B698="","@9999","@"&amp;Correlation!B698)</f>
        <v>@01</v>
      </c>
      <c r="C698" s="69" t="str">
        <f>IF(Correlation!C698="","@9999","@"&amp;Correlation!C698)</f>
        <v>@9.3</v>
      </c>
      <c r="D698" s="69" t="str">
        <f>IF(Correlation!D698="","@9999","@"&amp;Correlation!D698)</f>
        <v>@4377.3</v>
      </c>
      <c r="E698" s="69" t="str">
        <f>IF(Correlation!E698="","@9999","@"&amp;Correlation!E698)</f>
        <v>@06</v>
      </c>
      <c r="F698" s="69" t="str">
        <f>IF(Correlation!F698="","@9999","@"&amp;Correlation!F698)</f>
        <v>@65.7</v>
      </c>
      <c r="G698" s="69" t="str">
        <f>IF(Correlation!G698="","@9999","@"&amp;Correlation!G698)</f>
        <v>@4374</v>
      </c>
      <c r="H698" s="69" t="str">
        <f>IF(Correlation!H698="","@9999","@"&amp;Correlation!H698)</f>
        <v>@9999</v>
      </c>
      <c r="I698" s="69" t="str">
        <f>IF(Correlation!I698="","@9999","@"&amp;Correlation!I698)</f>
        <v>@9999</v>
      </c>
      <c r="J698" s="69" t="str">
        <f>IF(Correlation!J698="","@9999","@"&amp;Correlation!J698)</f>
        <v>@9999</v>
      </c>
      <c r="K698" s="69" t="str">
        <f>IF(Correlation!K698="","@9999","@"&amp;Correlation!K698)</f>
        <v>@9999</v>
      </c>
      <c r="L698" s="69" t="str">
        <f>IF(Correlation!L698="","@9999","@"&amp;Correlation!L698)</f>
        <v>@9999</v>
      </c>
      <c r="M698" s="69" t="str">
        <f>IF(Correlation!M698="","@9999","@"&amp;Correlation!M698)</f>
        <v>@9999</v>
      </c>
      <c r="N698" s="69" t="str">
        <f>IF(Correlation!N698="","@9999","@"&amp;Correlation!N698)</f>
        <v>@4493.9</v>
      </c>
    </row>
    <row r="699" spans="1:14">
      <c r="A699" s="69" t="str">
        <f>IF(Correlation!A699="","@9999","@"&amp;Correlation!A699)</f>
        <v>@K-048</v>
      </c>
      <c r="B699" s="69" t="str">
        <f>IF(Correlation!B699="","@9999","@"&amp;Correlation!B699)</f>
        <v>@02</v>
      </c>
      <c r="C699" s="69" t="str">
        <f>IF(Correlation!C699="","@9999","@"&amp;Correlation!C699)</f>
        <v>@13.5</v>
      </c>
      <c r="D699" s="69" t="str">
        <f>IF(Correlation!D699="","@9999","@"&amp;Correlation!D699)</f>
        <v>@4381.5</v>
      </c>
      <c r="E699" s="69" t="str">
        <f>IF(Correlation!E699="","@9999","@"&amp;Correlation!E699)</f>
        <v>@07</v>
      </c>
      <c r="F699" s="69" t="str">
        <f>IF(Correlation!F699="","@9999","@"&amp;Correlation!F699)</f>
        <v>@69.4</v>
      </c>
      <c r="G699" s="69" t="str">
        <f>IF(Correlation!G699="","@9999","@"&amp;Correlation!G699)</f>
        <v>@4377.7</v>
      </c>
      <c r="H699" s="69" t="str">
        <f>IF(Correlation!H699="","@9999","@"&amp;Correlation!H699)</f>
        <v>@9999</v>
      </c>
      <c r="I699" s="69" t="str">
        <f>IF(Correlation!I699="","@9999","@"&amp;Correlation!I699)</f>
        <v>@9999</v>
      </c>
      <c r="J699" s="69" t="str">
        <f>IF(Correlation!J699="","@9999","@"&amp;Correlation!J699)</f>
        <v>@9999</v>
      </c>
      <c r="K699" s="69" t="str">
        <f>IF(Correlation!K699="","@9999","@"&amp;Correlation!K699)</f>
        <v>@9999</v>
      </c>
      <c r="L699" s="69" t="str">
        <f>IF(Correlation!L699="","@9999","@"&amp;Correlation!L699)</f>
        <v>@9999</v>
      </c>
      <c r="M699" s="69" t="str">
        <f>IF(Correlation!M699="","@9999","@"&amp;Correlation!M699)</f>
        <v>@9999</v>
      </c>
      <c r="N699" s="69" t="str">
        <f>IF(Correlation!N699="","@9999","@"&amp;Correlation!N699)</f>
        <v>@4497.6</v>
      </c>
    </row>
    <row r="700" spans="1:14">
      <c r="A700" s="69" t="str">
        <f>IF(Correlation!A700="","@9999","@"&amp;Correlation!A700)</f>
        <v>@A</v>
      </c>
      <c r="B700" s="69" t="str">
        <f>IF(Correlation!B700="","@9999","@"&amp;Correlation!B700)</f>
        <v>@9999</v>
      </c>
      <c r="C700" s="69" t="str">
        <f>IF(Correlation!C700="","@9999","@"&amp;Correlation!C700)</f>
        <v>@9999</v>
      </c>
      <c r="D700" s="69" t="str">
        <f>IF(Correlation!D700="","@9999","@"&amp;Correlation!D700)</f>
        <v>@9999</v>
      </c>
      <c r="E700" s="69" t="str">
        <f>IF(Correlation!E700="","@9999","@"&amp;Correlation!E700)</f>
        <v>@B-23 bottom</v>
      </c>
      <c r="F700" s="69" t="str">
        <f>IF(Correlation!F700="","@9999","@"&amp;Correlation!F700)</f>
        <v>@81.7</v>
      </c>
      <c r="G700" s="69" t="str">
        <f>IF(Correlation!G700="","@9999","@"&amp;Correlation!G700)</f>
        <v>@4390</v>
      </c>
      <c r="H700" s="69" t="str">
        <f>IF(Correlation!H700="","@9999","@"&amp;Correlation!H700)</f>
        <v>@9999</v>
      </c>
      <c r="I700" s="69" t="str">
        <f>IF(Correlation!I700="","@9999","@"&amp;Correlation!I700)</f>
        <v>@9999</v>
      </c>
      <c r="J700" s="69" t="str">
        <f>IF(Correlation!J700="","@9999","@"&amp;Correlation!J700)</f>
        <v>@9999</v>
      </c>
      <c r="K700" s="69" t="str">
        <f>IF(Correlation!K700="","@9999","@"&amp;Correlation!K700)</f>
        <v>@9999</v>
      </c>
      <c r="L700" s="69" t="str">
        <f>IF(Correlation!L700="","@9999","@"&amp;Correlation!L700)</f>
        <v>@9999</v>
      </c>
      <c r="M700" s="69" t="str">
        <f>IF(Correlation!M700="","@9999","@"&amp;Correlation!M700)</f>
        <v>@9999</v>
      </c>
      <c r="N700" s="69" t="str">
        <f>IF(Correlation!N700="","@9999","@"&amp;Correlation!N700)</f>
        <v>@9999</v>
      </c>
    </row>
    <row r="701" spans="1:14">
      <c r="A701" s="69" t="str">
        <f>IF(Correlation!A701="","@9999","@"&amp;Correlation!A701)</f>
        <v>@A</v>
      </c>
      <c r="B701" s="69" t="str">
        <f>IF(Correlation!B701="","@9999","@"&amp;Correlation!B701)</f>
        <v>@9999</v>
      </c>
      <c r="C701" s="69" t="str">
        <f>IF(Correlation!C701="","@9999","@"&amp;Correlation!C701)</f>
        <v>@9999</v>
      </c>
      <c r="D701" s="69" t="str">
        <f>IF(Correlation!D701="","@9999","@"&amp;Correlation!D701)</f>
        <v>@9999</v>
      </c>
      <c r="E701" s="69" t="str">
        <f>IF(Correlation!E701="","@9999","@"&amp;Correlation!E701)</f>
        <v>@B-24 top</v>
      </c>
      <c r="F701" s="69" t="str">
        <f>IF(Correlation!F701="","@9999","@"&amp;Correlation!F701)</f>
        <v>@0</v>
      </c>
      <c r="G701" s="69" t="str">
        <f>IF(Correlation!G701="","@9999","@"&amp;Correlation!G701)</f>
        <v>@4394.4</v>
      </c>
      <c r="H701" s="69" t="str">
        <f>IF(Correlation!H701="","@9999","@"&amp;Correlation!H701)</f>
        <v>@9999</v>
      </c>
      <c r="I701" s="69" t="str">
        <f>IF(Correlation!I701="","@9999","@"&amp;Correlation!I701)</f>
        <v>@9999</v>
      </c>
      <c r="J701" s="69" t="str">
        <f>IF(Correlation!J701="","@9999","@"&amp;Correlation!J701)</f>
        <v>@9999</v>
      </c>
      <c r="K701" s="69" t="str">
        <f>IF(Correlation!K701="","@9999","@"&amp;Correlation!K701)</f>
        <v>@9999</v>
      </c>
      <c r="L701" s="69" t="str">
        <f>IF(Correlation!L701="","@9999","@"&amp;Correlation!L701)</f>
        <v>@9999</v>
      </c>
      <c r="M701" s="69" t="str">
        <f>IF(Correlation!M701="","@9999","@"&amp;Correlation!M701)</f>
        <v>@9999</v>
      </c>
      <c r="N701" s="69" t="str">
        <f>IF(Correlation!N701="","@9999","@"&amp;Correlation!N701)</f>
        <v>@9999</v>
      </c>
    </row>
    <row r="702" spans="1:14">
      <c r="A702" s="69" t="str">
        <f>IF(Correlation!A702="","@9999","@"&amp;Correlation!A702)</f>
        <v>@A</v>
      </c>
      <c r="B702" s="69" t="str">
        <f>IF(Correlation!B702="","@9999","@"&amp;Correlation!B702)</f>
        <v>@03</v>
      </c>
      <c r="C702" s="69" t="str">
        <f>IF(Correlation!C702="","@9999","@"&amp;Correlation!C702)</f>
        <v>@39</v>
      </c>
      <c r="D702" s="69" t="str">
        <f>IF(Correlation!D702="","@9999","@"&amp;Correlation!D702)</f>
        <v>@4407</v>
      </c>
      <c r="E702" s="69" t="str">
        <f>IF(Correlation!E702="","@9999","@"&amp;Correlation!E702)</f>
        <v>@01</v>
      </c>
      <c r="F702" s="69" t="str">
        <f>IF(Correlation!F702="","@9999","@"&amp;Correlation!F702)</f>
        <v>@5.8</v>
      </c>
      <c r="G702" s="69" t="str">
        <f>IF(Correlation!G702="","@9999","@"&amp;Correlation!G702)</f>
        <v>@4400.2</v>
      </c>
      <c r="H702" s="69" t="str">
        <f>IF(Correlation!H702="","@9999","@"&amp;Correlation!H702)</f>
        <v>@9999</v>
      </c>
      <c r="I702" s="69" t="str">
        <f>IF(Correlation!I702="","@9999","@"&amp;Correlation!I702)</f>
        <v>@9999</v>
      </c>
      <c r="J702" s="69" t="str">
        <f>IF(Correlation!J702="","@9999","@"&amp;Correlation!J702)</f>
        <v>@9999</v>
      </c>
      <c r="K702" s="69" t="str">
        <f>IF(Correlation!K702="","@9999","@"&amp;Correlation!K702)</f>
        <v>@9999</v>
      </c>
      <c r="L702" s="69" t="str">
        <f>IF(Correlation!L702="","@9999","@"&amp;Correlation!L702)</f>
        <v>@9999</v>
      </c>
      <c r="M702" s="69" t="str">
        <f>IF(Correlation!M702="","@9999","@"&amp;Correlation!M702)</f>
        <v>@9999</v>
      </c>
      <c r="N702" s="69" t="str">
        <f>IF(Correlation!N702="","@9999","@"&amp;Correlation!N702)</f>
        <v>@4523.1</v>
      </c>
    </row>
    <row r="703" spans="1:14">
      <c r="A703" s="69" t="str">
        <f>IF(Correlation!A703="","@9999","@"&amp;Correlation!A703)</f>
        <v>@K-049</v>
      </c>
      <c r="B703" s="69" t="str">
        <f>IF(Correlation!B703="","@9999","@"&amp;Correlation!B703)</f>
        <v>@04</v>
      </c>
      <c r="C703" s="69" t="str">
        <f>IF(Correlation!C703="","@9999","@"&amp;Correlation!C703)</f>
        <v>@52.7</v>
      </c>
      <c r="D703" s="69" t="str">
        <f>IF(Correlation!D703="","@9999","@"&amp;Correlation!D703)</f>
        <v>@4420.7</v>
      </c>
      <c r="E703" s="69" t="str">
        <f>IF(Correlation!E703="","@9999","@"&amp;Correlation!E703)</f>
        <v>@02</v>
      </c>
      <c r="F703" s="69" t="str">
        <f>IF(Correlation!F703="","@9999","@"&amp;Correlation!F703)</f>
        <v>@19.7</v>
      </c>
      <c r="G703" s="69" t="str">
        <f>IF(Correlation!G703="","@9999","@"&amp;Correlation!G703)</f>
        <v>@4414.1</v>
      </c>
      <c r="H703" s="69" t="str">
        <f>IF(Correlation!H703="","@9999","@"&amp;Correlation!H703)</f>
        <v>@9999</v>
      </c>
      <c r="I703" s="69" t="str">
        <f>IF(Correlation!I703="","@9999","@"&amp;Correlation!I703)</f>
        <v>@9999</v>
      </c>
      <c r="J703" s="69" t="str">
        <f>IF(Correlation!J703="","@9999","@"&amp;Correlation!J703)</f>
        <v>@9999</v>
      </c>
      <c r="K703" s="69" t="str">
        <f>IF(Correlation!K703="","@9999","@"&amp;Correlation!K703)</f>
        <v>@9999</v>
      </c>
      <c r="L703" s="69" t="str">
        <f>IF(Correlation!L703="","@9999","@"&amp;Correlation!L703)</f>
        <v>@9999</v>
      </c>
      <c r="M703" s="69" t="str">
        <f>IF(Correlation!M703="","@9999","@"&amp;Correlation!M703)</f>
        <v>@9999</v>
      </c>
      <c r="N703" s="69" t="str">
        <f>IF(Correlation!N703="","@9999","@"&amp;Correlation!N703)</f>
        <v>@4536.8</v>
      </c>
    </row>
    <row r="704" spans="1:14">
      <c r="A704" s="69" t="str">
        <f>IF(Correlation!A704="","@9999","@"&amp;Correlation!A704)</f>
        <v>@B</v>
      </c>
      <c r="B704" s="69" t="str">
        <f>IF(Correlation!B704="","@9999","@"&amp;Correlation!B704)</f>
        <v>@A-24 bottom</v>
      </c>
      <c r="C704" s="69" t="str">
        <f>IF(Correlation!C704="","@9999","@"&amp;Correlation!C704)</f>
        <v>@92</v>
      </c>
      <c r="D704" s="69" t="str">
        <f>IF(Correlation!D704="","@9999","@"&amp;Correlation!D704)</f>
        <v>@4460</v>
      </c>
      <c r="E704" s="69" t="str">
        <f>IF(Correlation!E704="","@9999","@"&amp;Correlation!E704)</f>
        <v>@9999</v>
      </c>
      <c r="F704" s="69" t="str">
        <f>IF(Correlation!F704="","@9999","@"&amp;Correlation!F704)</f>
        <v>@9999</v>
      </c>
      <c r="G704" s="69" t="str">
        <f>IF(Correlation!G704="","@9999","@"&amp;Correlation!G704)</f>
        <v>@9999</v>
      </c>
      <c r="H704" s="69" t="str">
        <f>IF(Correlation!H704="","@9999","@"&amp;Correlation!H704)</f>
        <v>@9999</v>
      </c>
      <c r="I704" s="69" t="str">
        <f>IF(Correlation!I704="","@9999","@"&amp;Correlation!I704)</f>
        <v>@9999</v>
      </c>
      <c r="J704" s="69" t="str">
        <f>IF(Correlation!J704="","@9999","@"&amp;Correlation!J704)</f>
        <v>@9999</v>
      </c>
      <c r="K704" s="69" t="str">
        <f>IF(Correlation!K704="","@9999","@"&amp;Correlation!K704)</f>
        <v>@9999</v>
      </c>
      <c r="L704" s="69" t="str">
        <f>IF(Correlation!L704="","@9999","@"&amp;Correlation!L704)</f>
        <v>@9999</v>
      </c>
      <c r="M704" s="69" t="str">
        <f>IF(Correlation!M704="","@9999","@"&amp;Correlation!M704)</f>
        <v>@9999</v>
      </c>
      <c r="N704" s="69" t="str">
        <f>IF(Correlation!N704="","@9999","@"&amp;Correlation!N704)</f>
        <v>@9999</v>
      </c>
    </row>
    <row r="705" spans="1:14">
      <c r="A705" s="69" t="str">
        <f>IF(Correlation!A705="","@9999","@"&amp;Correlation!A705)</f>
        <v>@B</v>
      </c>
      <c r="B705" s="69" t="str">
        <f>IF(Correlation!B705="","@9999","@"&amp;Correlation!B705)</f>
        <v>@9999</v>
      </c>
      <c r="C705" s="69" t="str">
        <f>IF(Correlation!C705="","@9999","@"&amp;Correlation!C705)</f>
        <v>@9999</v>
      </c>
      <c r="D705" s="69" t="str">
        <f>IF(Correlation!D705="","@9999","@"&amp;Correlation!D705)</f>
        <v>@9999</v>
      </c>
      <c r="E705" s="69" t="str">
        <f>IF(Correlation!E705="","@9999","@"&amp;Correlation!E705)</f>
        <v>@03 from</v>
      </c>
      <c r="F705" s="69" t="str">
        <f>IF(Correlation!F705="","@9999","@"&amp;Correlation!F705)</f>
        <v>@9999</v>
      </c>
      <c r="G705" s="69" t="str">
        <f>IF(Correlation!G705="","@9999","@"&amp;Correlation!G705)</f>
        <v>@9999</v>
      </c>
      <c r="H705" s="69" t="str">
        <f>IF(Correlation!H705="","@9999","@"&amp;Correlation!H705)</f>
        <v>@9999</v>
      </c>
      <c r="I705" s="69" t="str">
        <f>IF(Correlation!I705="","@9999","@"&amp;Correlation!I705)</f>
        <v>@9999</v>
      </c>
      <c r="J705" s="69" t="str">
        <f>IF(Correlation!J705="","@9999","@"&amp;Correlation!J705)</f>
        <v>@9999</v>
      </c>
      <c r="K705" s="69" t="str">
        <f>IF(Correlation!K705="","@9999","@"&amp;Correlation!K705)</f>
        <v>@9999</v>
      </c>
      <c r="L705" s="69" t="str">
        <f>IF(Correlation!L705="","@9999","@"&amp;Correlation!L705)</f>
        <v>@9999</v>
      </c>
      <c r="M705" s="69" t="str">
        <f>IF(Correlation!M705="","@9999","@"&amp;Correlation!M705)</f>
        <v>@9999</v>
      </c>
      <c r="N705" s="69" t="str">
        <f>IF(Correlation!N705="","@9999","@"&amp;Correlation!N705)</f>
        <v>@9999</v>
      </c>
    </row>
    <row r="706" spans="1:14">
      <c r="A706" s="69" t="str">
        <f>IF(Correlation!A706="","@9999","@"&amp;Correlation!A706)</f>
        <v>@B</v>
      </c>
      <c r="B706" s="69" t="str">
        <f>IF(Correlation!B706="","@9999","@"&amp;Correlation!B706)</f>
        <v>@9999</v>
      </c>
      <c r="C706" s="69" t="str">
        <f>IF(Correlation!C706="","@9999","@"&amp;Correlation!C706)</f>
        <v>@9999</v>
      </c>
      <c r="D706" s="69" t="str">
        <f>IF(Correlation!D706="","@9999","@"&amp;Correlation!D706)</f>
        <v>@9999</v>
      </c>
      <c r="E706" s="69" t="str">
        <f>IF(Correlation!E706="","@9999","@"&amp;Correlation!E706)</f>
        <v>@03 to</v>
      </c>
      <c r="F706" s="69" t="str">
        <f>IF(Correlation!F706="","@9999","@"&amp;Correlation!F706)</f>
        <v>@61.2</v>
      </c>
      <c r="G706" s="69" t="str">
        <f>IF(Correlation!G706="","@9999","@"&amp;Correlation!G706)</f>
        <v>@4455.6</v>
      </c>
      <c r="H706" s="69" t="str">
        <f>IF(Correlation!H706="","@9999","@"&amp;Correlation!H706)</f>
        <v>@9999</v>
      </c>
      <c r="I706" s="69" t="str">
        <f>IF(Correlation!I706="","@9999","@"&amp;Correlation!I706)</f>
        <v>@9999</v>
      </c>
      <c r="J706" s="69" t="str">
        <f>IF(Correlation!J706="","@9999","@"&amp;Correlation!J706)</f>
        <v>@9999</v>
      </c>
      <c r="K706" s="69" t="str">
        <f>IF(Correlation!K706="","@9999","@"&amp;Correlation!K706)</f>
        <v>@9999</v>
      </c>
      <c r="L706" s="69" t="str">
        <f>IF(Correlation!L706="","@9999","@"&amp;Correlation!L706)</f>
        <v>@9999</v>
      </c>
      <c r="M706" s="69" t="str">
        <f>IF(Correlation!M706="","@9999","@"&amp;Correlation!M706)</f>
        <v>@9999</v>
      </c>
      <c r="N706" s="69" t="str">
        <f>IF(Correlation!N706="","@9999","@"&amp;Correlation!N706)</f>
        <v>@4578.3</v>
      </c>
    </row>
    <row r="707" spans="1:14">
      <c r="A707" s="69" t="str">
        <f>IF(Correlation!A707="","@9999","@"&amp;Correlation!A707)</f>
        <v>@B</v>
      </c>
      <c r="B707" s="69" t="str">
        <f>IF(Correlation!B707="","@9999","@"&amp;Correlation!B707)</f>
        <v>@9999</v>
      </c>
      <c r="C707" s="69" t="str">
        <f>IF(Correlation!C707="","@9999","@"&amp;Correlation!C707)</f>
        <v>@9999</v>
      </c>
      <c r="D707" s="69" t="str">
        <f>IF(Correlation!D707="","@9999","@"&amp;Correlation!D707)</f>
        <v>@9999</v>
      </c>
      <c r="E707" s="69" t="str">
        <f>IF(Correlation!E707="","@9999","@"&amp;Correlation!E707)</f>
        <v>@04</v>
      </c>
      <c r="F707" s="69" t="str">
        <f>IF(Correlation!F707="","@9999","@"&amp;Correlation!F707)</f>
        <v>@72.6</v>
      </c>
      <c r="G707" s="69" t="str">
        <f>IF(Correlation!G707="","@9999","@"&amp;Correlation!G707)</f>
        <v>@4467</v>
      </c>
      <c r="H707" s="69" t="str">
        <f>IF(Correlation!H707="","@9999","@"&amp;Correlation!H707)</f>
        <v>@9999</v>
      </c>
      <c r="I707" s="69" t="str">
        <f>IF(Correlation!I707="","@9999","@"&amp;Correlation!I707)</f>
        <v>@9999</v>
      </c>
      <c r="J707" s="69" t="str">
        <f>IF(Correlation!J707="","@9999","@"&amp;Correlation!J707)</f>
        <v>@9999</v>
      </c>
      <c r="K707" s="69" t="str">
        <f>IF(Correlation!K707="","@9999","@"&amp;Correlation!K707)</f>
        <v>@9999</v>
      </c>
      <c r="L707" s="69" t="str">
        <f>IF(Correlation!L707="","@9999","@"&amp;Correlation!L707)</f>
        <v>@9999</v>
      </c>
      <c r="M707" s="69" t="str">
        <f>IF(Correlation!M707="","@9999","@"&amp;Correlation!M707)</f>
        <v>@9999</v>
      </c>
      <c r="N707" s="69" t="str">
        <f>IF(Correlation!N707="","@9999","@"&amp;Correlation!N707)</f>
        <v>@4589.7</v>
      </c>
    </row>
    <row r="708" spans="1:14">
      <c r="A708" s="69" t="str">
        <f>IF(Correlation!A708="","@9999","@"&amp;Correlation!A708)</f>
        <v>@B</v>
      </c>
      <c r="B708" s="69" t="str">
        <f>IF(Correlation!B708="","@9999","@"&amp;Correlation!B708)</f>
        <v>@A-25 top</v>
      </c>
      <c r="C708" s="69" t="str">
        <f>IF(Correlation!C708="","@9999","@"&amp;Correlation!C708)</f>
        <v>@0</v>
      </c>
      <c r="D708" s="69" t="str">
        <f>IF(Correlation!D708="","@9999","@"&amp;Correlation!D708)</f>
        <v>@4469</v>
      </c>
      <c r="E708" s="69" t="str">
        <f>IF(Correlation!E708="","@9999","@"&amp;Correlation!E708)</f>
        <v>@9999</v>
      </c>
      <c r="F708" s="69" t="str">
        <f>IF(Correlation!F708="","@9999","@"&amp;Correlation!F708)</f>
        <v>@9999</v>
      </c>
      <c r="G708" s="69" t="str">
        <f>IF(Correlation!G708="","@9999","@"&amp;Correlation!G708)</f>
        <v>@9999</v>
      </c>
      <c r="H708" s="69" t="str">
        <f>IF(Correlation!H708="","@9999","@"&amp;Correlation!H708)</f>
        <v>@9999</v>
      </c>
      <c r="I708" s="69" t="str">
        <f>IF(Correlation!I708="","@9999","@"&amp;Correlation!I708)</f>
        <v>@9999</v>
      </c>
      <c r="J708" s="69" t="str">
        <f>IF(Correlation!J708="","@9999","@"&amp;Correlation!J708)</f>
        <v>@9999</v>
      </c>
      <c r="K708" s="69" t="str">
        <f>IF(Correlation!K708="","@9999","@"&amp;Correlation!K708)</f>
        <v>@9999</v>
      </c>
      <c r="L708" s="69" t="str">
        <f>IF(Correlation!L708="","@9999","@"&amp;Correlation!L708)</f>
        <v>@9999</v>
      </c>
      <c r="M708" s="69" t="str">
        <f>IF(Correlation!M708="","@9999","@"&amp;Correlation!M708)</f>
        <v>@9999</v>
      </c>
      <c r="N708" s="69" t="str">
        <f>IF(Correlation!N708="","@9999","@"&amp;Correlation!N708)</f>
        <v>@9999</v>
      </c>
    </row>
    <row r="709" spans="1:14">
      <c r="A709" s="69" t="str">
        <f>IF(Correlation!A709="","@9999","@"&amp;Correlation!A709)</f>
        <v>@K-050</v>
      </c>
      <c r="B709" s="69" t="str">
        <f>IF(Correlation!B709="","@9999","@"&amp;Correlation!B709)</f>
        <v>@01</v>
      </c>
      <c r="C709" s="69" t="str">
        <f>IF(Correlation!C709="","@9999","@"&amp;Correlation!C709)</f>
        <v>@7</v>
      </c>
      <c r="D709" s="69" t="str">
        <f>IF(Correlation!D709="","@9999","@"&amp;Correlation!D709)</f>
        <v>@4476</v>
      </c>
      <c r="E709" s="69" t="str">
        <f>IF(Correlation!E709="","@9999","@"&amp;Correlation!E709)</f>
        <v xml:space="preserve">@05 </v>
      </c>
      <c r="F709" s="69" t="str">
        <f>IF(Correlation!F709="","@9999","@"&amp;Correlation!F709)</f>
        <v>@84.2</v>
      </c>
      <c r="G709" s="69" t="str">
        <f>IF(Correlation!G709="","@9999","@"&amp;Correlation!G709)</f>
        <v>@4478.6</v>
      </c>
      <c r="H709" s="69" t="str">
        <f>IF(Correlation!H709="","@9999","@"&amp;Correlation!H709)</f>
        <v>@9999</v>
      </c>
      <c r="I709" s="69" t="str">
        <f>IF(Correlation!I709="","@9999","@"&amp;Correlation!I709)</f>
        <v>@9999</v>
      </c>
      <c r="J709" s="69" t="str">
        <f>IF(Correlation!J709="","@9999","@"&amp;Correlation!J709)</f>
        <v>@9999</v>
      </c>
      <c r="K709" s="69" t="str">
        <f>IF(Correlation!K709="","@9999","@"&amp;Correlation!K709)</f>
        <v>@9999</v>
      </c>
      <c r="L709" s="69" t="str">
        <f>IF(Correlation!L709="","@9999","@"&amp;Correlation!L709)</f>
        <v>@9999</v>
      </c>
      <c r="M709" s="69" t="str">
        <f>IF(Correlation!M709="","@9999","@"&amp;Correlation!M709)</f>
        <v>@9999</v>
      </c>
      <c r="N709" s="69" t="str">
        <f>IF(Correlation!N709="","@9999","@"&amp;Correlation!N709)</f>
        <v>@4601.3</v>
      </c>
    </row>
    <row r="710" spans="1:14">
      <c r="A710" s="69" t="str">
        <f>IF(Correlation!A710="","@9999","@"&amp;Correlation!A710)</f>
        <v>@A</v>
      </c>
      <c r="B710" s="69" t="str">
        <f>IF(Correlation!B710="","@9999","@"&amp;Correlation!B710)</f>
        <v>@9999</v>
      </c>
      <c r="C710" s="69" t="str">
        <f>IF(Correlation!C710="","@9999","@"&amp;Correlation!C710)</f>
        <v>@9999</v>
      </c>
      <c r="D710" s="69" t="str">
        <f>IF(Correlation!D710="","@9999","@"&amp;Correlation!D710)</f>
        <v>@9999</v>
      </c>
      <c r="E710" s="69" t="str">
        <f>IF(Correlation!E710="","@9999","@"&amp;Correlation!E710)</f>
        <v>@B-24 bottom</v>
      </c>
      <c r="F710" s="69" t="str">
        <f>IF(Correlation!F710="","@9999","@"&amp;Correlation!F710)</f>
        <v>@85.6</v>
      </c>
      <c r="G710" s="69" t="str">
        <f>IF(Correlation!G710="","@9999","@"&amp;Correlation!G710)</f>
        <v>@4480</v>
      </c>
      <c r="H710" s="69" t="str">
        <f>IF(Correlation!H710="","@9999","@"&amp;Correlation!H710)</f>
        <v>@9999</v>
      </c>
      <c r="I710" s="69" t="str">
        <f>IF(Correlation!I710="","@9999","@"&amp;Correlation!I710)</f>
        <v>@9999</v>
      </c>
      <c r="J710" s="69" t="str">
        <f>IF(Correlation!J710="","@9999","@"&amp;Correlation!J710)</f>
        <v>@9999</v>
      </c>
      <c r="K710" s="69" t="str">
        <f>IF(Correlation!K710="","@9999","@"&amp;Correlation!K710)</f>
        <v>@9999</v>
      </c>
      <c r="L710" s="69" t="str">
        <f>IF(Correlation!L710="","@9999","@"&amp;Correlation!L710)</f>
        <v>@9999</v>
      </c>
      <c r="M710" s="69" t="str">
        <f>IF(Correlation!M710="","@9999","@"&amp;Correlation!M710)</f>
        <v>@9999</v>
      </c>
      <c r="N710" s="69" t="str">
        <f>IF(Correlation!N710="","@9999","@"&amp;Correlation!N710)</f>
        <v>@9999</v>
      </c>
    </row>
    <row r="711" spans="1:14">
      <c r="A711" s="69" t="str">
        <f>IF(Correlation!A711="","@9999","@"&amp;Correlation!A711)</f>
        <v>@A</v>
      </c>
      <c r="B711" s="69" t="str">
        <f>IF(Correlation!B711="","@9999","@"&amp;Correlation!B711)</f>
        <v>@9999</v>
      </c>
      <c r="C711" s="69" t="str">
        <f>IF(Correlation!C711="","@9999","@"&amp;Correlation!C711)</f>
        <v>@9999</v>
      </c>
      <c r="D711" s="69" t="str">
        <f>IF(Correlation!D711="","@9999","@"&amp;Correlation!D711)</f>
        <v>@9999</v>
      </c>
      <c r="E711" s="69" t="str">
        <f>IF(Correlation!E711="","@9999","@"&amp;Correlation!E711)</f>
        <v>@B-25 top</v>
      </c>
      <c r="F711" s="69" t="str">
        <f>IF(Correlation!F711="","@9999","@"&amp;Correlation!F711)</f>
        <v>@0</v>
      </c>
      <c r="G711" s="69" t="str">
        <f>IF(Correlation!G711="","@9999","@"&amp;Correlation!G711)</f>
        <v>@4483</v>
      </c>
      <c r="H711" s="69" t="str">
        <f>IF(Correlation!H711="","@9999","@"&amp;Correlation!H711)</f>
        <v>@9999</v>
      </c>
      <c r="I711" s="69" t="str">
        <f>IF(Correlation!I711="","@9999","@"&amp;Correlation!I711)</f>
        <v>@9999</v>
      </c>
      <c r="J711" s="69" t="str">
        <f>IF(Correlation!J711="","@9999","@"&amp;Correlation!J711)</f>
        <v>@9999</v>
      </c>
      <c r="K711" s="69" t="str">
        <f>IF(Correlation!K711="","@9999","@"&amp;Correlation!K711)</f>
        <v>@9999</v>
      </c>
      <c r="L711" s="69" t="str">
        <f>IF(Correlation!L711="","@9999","@"&amp;Correlation!L711)</f>
        <v>@9999</v>
      </c>
      <c r="M711" s="69" t="str">
        <f>IF(Correlation!M711="","@9999","@"&amp;Correlation!M711)</f>
        <v>@9999</v>
      </c>
      <c r="N711" s="69" t="str">
        <f>IF(Correlation!N711="","@9999","@"&amp;Correlation!N711)</f>
        <v>@9999</v>
      </c>
    </row>
    <row r="712" spans="1:14">
      <c r="A712" s="69" t="str">
        <f>IF(Correlation!A712="","@9999","@"&amp;Correlation!A712)</f>
        <v>@A</v>
      </c>
      <c r="B712" s="69" t="str">
        <f>IF(Correlation!B712="","@9999","@"&amp;Correlation!B712)</f>
        <v>@02 a</v>
      </c>
      <c r="C712" s="69" t="str">
        <f>IF(Correlation!C712="","@9999","@"&amp;Correlation!C712)</f>
        <v>@23.6</v>
      </c>
      <c r="D712" s="69" t="str">
        <f>IF(Correlation!D712="","@9999","@"&amp;Correlation!D712)</f>
        <v>@4492.6</v>
      </c>
      <c r="E712" s="69" t="str">
        <f>IF(Correlation!E712="","@9999","@"&amp;Correlation!E712)</f>
        <v>@01 a</v>
      </c>
      <c r="F712" s="69" t="str">
        <f>IF(Correlation!F712="","@9999","@"&amp;Correlation!F712)</f>
        <v>@11</v>
      </c>
      <c r="G712" s="69" t="str">
        <f>IF(Correlation!G712="","@9999","@"&amp;Correlation!G712)</f>
        <v>@4494</v>
      </c>
      <c r="H712" s="69" t="str">
        <f>IF(Correlation!H712="","@9999","@"&amp;Correlation!H712)</f>
        <v>@9999</v>
      </c>
      <c r="I712" s="69" t="str">
        <f>IF(Correlation!I712="","@9999","@"&amp;Correlation!I712)</f>
        <v>@9999</v>
      </c>
      <c r="J712" s="69" t="str">
        <f>IF(Correlation!J712="","@9999","@"&amp;Correlation!J712)</f>
        <v>@9999</v>
      </c>
      <c r="K712" s="69" t="str">
        <f>IF(Correlation!K712="","@9999","@"&amp;Correlation!K712)</f>
        <v>@9999</v>
      </c>
      <c r="L712" s="69" t="str">
        <f>IF(Correlation!L712="","@9999","@"&amp;Correlation!L712)</f>
        <v>@9999</v>
      </c>
      <c r="M712" s="69" t="str">
        <f>IF(Correlation!M712="","@9999","@"&amp;Correlation!M712)</f>
        <v>@9999</v>
      </c>
      <c r="N712" s="69" t="str">
        <f>IF(Correlation!N712="","@9999","@"&amp;Correlation!N712)</f>
        <v>@4617.9</v>
      </c>
    </row>
    <row r="713" spans="1:14">
      <c r="A713" s="69" t="str">
        <f>IF(Correlation!A713="","@9999","@"&amp;Correlation!A713)</f>
        <v>@K-051</v>
      </c>
      <c r="B713" s="69" t="str">
        <f>IF(Correlation!B713="","@9999","@"&amp;Correlation!B713)</f>
        <v>@02 b</v>
      </c>
      <c r="C713" s="69" t="str">
        <f>IF(Correlation!C713="","@9999","@"&amp;Correlation!C713)</f>
        <v>@24.5</v>
      </c>
      <c r="D713" s="69" t="str">
        <f>IF(Correlation!D713="","@9999","@"&amp;Correlation!D713)</f>
        <v>@4493.5</v>
      </c>
      <c r="E713" s="69" t="str">
        <f>IF(Correlation!E713="","@9999","@"&amp;Correlation!E713)</f>
        <v>@01 b</v>
      </c>
      <c r="F713" s="69" t="str">
        <f>IF(Correlation!F713="","@9999","@"&amp;Correlation!F713)</f>
        <v>@11.9</v>
      </c>
      <c r="G713" s="69" t="str">
        <f>IF(Correlation!G713="","@9999","@"&amp;Correlation!G713)</f>
        <v>@4494.9</v>
      </c>
      <c r="H713" s="69" t="str">
        <f>IF(Correlation!H713="","@9999","@"&amp;Correlation!H713)</f>
        <v>@9999</v>
      </c>
      <c r="I713" s="69" t="str">
        <f>IF(Correlation!I713="","@9999","@"&amp;Correlation!I713)</f>
        <v>@9999</v>
      </c>
      <c r="J713" s="69" t="str">
        <f>IF(Correlation!J713="","@9999","@"&amp;Correlation!J713)</f>
        <v>@9999</v>
      </c>
      <c r="K713" s="69" t="str">
        <f>IF(Correlation!K713="","@9999","@"&amp;Correlation!K713)</f>
        <v>@9999</v>
      </c>
      <c r="L713" s="69" t="str">
        <f>IF(Correlation!L713="","@9999","@"&amp;Correlation!L713)</f>
        <v>@9999</v>
      </c>
      <c r="M713" s="69" t="str">
        <f>IF(Correlation!M713="","@9999","@"&amp;Correlation!M713)</f>
        <v>@9999</v>
      </c>
      <c r="N713" s="69" t="str">
        <f>IF(Correlation!N713="","@9999","@"&amp;Correlation!N713)</f>
        <v>@4618.8</v>
      </c>
    </row>
    <row r="714" spans="1:14">
      <c r="A714" s="69" t="str">
        <f>IF(Correlation!A714="","@9999","@"&amp;Correlation!A714)</f>
        <v>@B</v>
      </c>
      <c r="B714" s="69" t="str">
        <f>IF(Correlation!B714="","@9999","@"&amp;Correlation!B714)</f>
        <v>@A-25 bottom</v>
      </c>
      <c r="C714" s="69" t="str">
        <f>IF(Correlation!C714="","@9999","@"&amp;Correlation!C714)</f>
        <v>@61</v>
      </c>
      <c r="D714" s="69" t="str">
        <f>IF(Correlation!D714="","@9999","@"&amp;Correlation!D714)</f>
        <v>@4530</v>
      </c>
      <c r="E714" s="69" t="str">
        <f>IF(Correlation!E714="","@9999","@"&amp;Correlation!E714)</f>
        <v>@9999</v>
      </c>
      <c r="F714" s="69" t="str">
        <f>IF(Correlation!F714="","@9999","@"&amp;Correlation!F714)</f>
        <v>@9999</v>
      </c>
      <c r="G714" s="69" t="str">
        <f>IF(Correlation!G714="","@9999","@"&amp;Correlation!G714)</f>
        <v>@9999</v>
      </c>
      <c r="H714" s="69" t="str">
        <f>IF(Correlation!H714="","@9999","@"&amp;Correlation!H714)</f>
        <v>@9999</v>
      </c>
      <c r="I714" s="69" t="str">
        <f>IF(Correlation!I714="","@9999","@"&amp;Correlation!I714)</f>
        <v>@9999</v>
      </c>
      <c r="J714" s="69" t="str">
        <f>IF(Correlation!J714="","@9999","@"&amp;Correlation!J714)</f>
        <v>@9999</v>
      </c>
      <c r="K714" s="69" t="str">
        <f>IF(Correlation!K714="","@9999","@"&amp;Correlation!K714)</f>
        <v>@9999</v>
      </c>
      <c r="L714" s="69" t="str">
        <f>IF(Correlation!L714="","@9999","@"&amp;Correlation!L714)</f>
        <v>@9999</v>
      </c>
      <c r="M714" s="69" t="str">
        <f>IF(Correlation!M714="","@9999","@"&amp;Correlation!M714)</f>
        <v>@9999</v>
      </c>
      <c r="N714" s="69" t="str">
        <f>IF(Correlation!N714="","@9999","@"&amp;Correlation!N714)</f>
        <v>@9999</v>
      </c>
    </row>
    <row r="715" spans="1:14">
      <c r="A715" s="69" t="str">
        <f>IF(Correlation!A715="","@9999","@"&amp;Correlation!A715)</f>
        <v>@B</v>
      </c>
      <c r="B715" s="69" t="str">
        <f>IF(Correlation!B715="","@9999","@"&amp;Correlation!B715)</f>
        <v>@A-26 top</v>
      </c>
      <c r="C715" s="69" t="str">
        <f>IF(Correlation!C715="","@9999","@"&amp;Correlation!C715)</f>
        <v>@0</v>
      </c>
      <c r="D715" s="69" t="str">
        <f>IF(Correlation!D715="","@9999","@"&amp;Correlation!D715)</f>
        <v>@4537.2</v>
      </c>
      <c r="E715" s="69" t="str">
        <f>IF(Correlation!E715="","@9999","@"&amp;Correlation!E715)</f>
        <v>@9999</v>
      </c>
      <c r="F715" s="69" t="str">
        <f>IF(Correlation!F715="","@9999","@"&amp;Correlation!F715)</f>
        <v>@9999</v>
      </c>
      <c r="G715" s="69" t="str">
        <f>IF(Correlation!G715="","@9999","@"&amp;Correlation!G715)</f>
        <v>@9999</v>
      </c>
      <c r="H715" s="69" t="str">
        <f>IF(Correlation!H715="","@9999","@"&amp;Correlation!H715)</f>
        <v>@9999</v>
      </c>
      <c r="I715" s="69" t="str">
        <f>IF(Correlation!I715="","@9999","@"&amp;Correlation!I715)</f>
        <v>@9999</v>
      </c>
      <c r="J715" s="69" t="str">
        <f>IF(Correlation!J715="","@9999","@"&amp;Correlation!J715)</f>
        <v>@9999</v>
      </c>
      <c r="K715" s="69" t="str">
        <f>IF(Correlation!K715="","@9999","@"&amp;Correlation!K715)</f>
        <v>@9999</v>
      </c>
      <c r="L715" s="69" t="str">
        <f>IF(Correlation!L715="","@9999","@"&amp;Correlation!L715)</f>
        <v>@9999</v>
      </c>
      <c r="M715" s="69" t="str">
        <f>IF(Correlation!M715="","@9999","@"&amp;Correlation!M715)</f>
        <v>@9999</v>
      </c>
      <c r="N715" s="69" t="str">
        <f>IF(Correlation!N715="","@9999","@"&amp;Correlation!N715)</f>
        <v>@9999</v>
      </c>
    </row>
    <row r="716" spans="1:14">
      <c r="A716" s="69" t="str">
        <f>IF(Correlation!A716="","@9999","@"&amp;Correlation!A716)</f>
        <v>@K-052</v>
      </c>
      <c r="B716" s="69" t="str">
        <f>IF(Correlation!B716="","@9999","@"&amp;Correlation!B716)</f>
        <v>@01</v>
      </c>
      <c r="C716" s="69" t="str">
        <f>IF(Correlation!C716="","@9999","@"&amp;Correlation!C716)</f>
        <v>@10.4</v>
      </c>
      <c r="D716" s="69" t="str">
        <f>IF(Correlation!D716="","@9999","@"&amp;Correlation!D716)</f>
        <v>@4547.6</v>
      </c>
      <c r="E716" s="69" t="str">
        <f>IF(Correlation!E716="","@9999","@"&amp;Correlation!E716)</f>
        <v>@a</v>
      </c>
      <c r="F716" s="69" t="str">
        <f>IF(Correlation!F716="","@9999","@"&amp;Correlation!F716)</f>
        <v>@64</v>
      </c>
      <c r="G716" s="69" t="str">
        <f>IF(Correlation!G716="","@9999","@"&amp;Correlation!G716)</f>
        <v>@4547</v>
      </c>
      <c r="H716" s="69" t="str">
        <f>IF(Correlation!H716="","@9999","@"&amp;Correlation!H716)</f>
        <v>@9999</v>
      </c>
      <c r="I716" s="69" t="str">
        <f>IF(Correlation!I716="","@9999","@"&amp;Correlation!I716)</f>
        <v>@9999</v>
      </c>
      <c r="J716" s="69" t="str">
        <f>IF(Correlation!J716="","@9999","@"&amp;Correlation!J716)</f>
        <v>@9999</v>
      </c>
      <c r="K716" s="69" t="str">
        <f>IF(Correlation!K716="","@9999","@"&amp;Correlation!K716)</f>
        <v>@9999</v>
      </c>
      <c r="L716" s="69" t="str">
        <f>IF(Correlation!L716="","@9999","@"&amp;Correlation!L716)</f>
        <v>@9999</v>
      </c>
      <c r="M716" s="69" t="str">
        <f>IF(Correlation!M716="","@9999","@"&amp;Correlation!M716)</f>
        <v>@9999</v>
      </c>
      <c r="N716" s="69" t="str">
        <f>IF(Correlation!N716="","@9999","@"&amp;Correlation!N716)</f>
        <v>@4670.9</v>
      </c>
    </row>
    <row r="717" spans="1:14">
      <c r="A717" s="69" t="str">
        <f>IF(Correlation!A717="","@9999","@"&amp;Correlation!A717)</f>
        <v>@A</v>
      </c>
      <c r="B717" s="69" t="str">
        <f>IF(Correlation!B717="","@9999","@"&amp;Correlation!B717)</f>
        <v>@9999</v>
      </c>
      <c r="C717" s="69" t="str">
        <f>IF(Correlation!C717="","@9999","@"&amp;Correlation!C717)</f>
        <v>@9999</v>
      </c>
      <c r="D717" s="69" t="str">
        <f>IF(Correlation!D717="","@9999","@"&amp;Correlation!D717)</f>
        <v>@9999</v>
      </c>
      <c r="E717" s="69" t="str">
        <f>IF(Correlation!E717="","@9999","@"&amp;Correlation!E717)</f>
        <v>@02</v>
      </c>
      <c r="F717" s="69" t="str">
        <f>IF(Correlation!F717="","@9999","@"&amp;Correlation!F717)</f>
        <v>@70.1</v>
      </c>
      <c r="G717" s="69" t="str">
        <f>IF(Correlation!G717="","@9999","@"&amp;Correlation!G717)</f>
        <v>@4553.1</v>
      </c>
      <c r="H717" s="69" t="str">
        <f>IF(Correlation!H717="","@9999","@"&amp;Correlation!H717)</f>
        <v>@9999</v>
      </c>
      <c r="I717" s="69" t="str">
        <f>IF(Correlation!I717="","@9999","@"&amp;Correlation!I717)</f>
        <v>@9999</v>
      </c>
      <c r="J717" s="69" t="str">
        <f>IF(Correlation!J717="","@9999","@"&amp;Correlation!J717)</f>
        <v>@9999</v>
      </c>
      <c r="K717" s="69" t="str">
        <f>IF(Correlation!K717="","@9999","@"&amp;Correlation!K717)</f>
        <v>@9999</v>
      </c>
      <c r="L717" s="69" t="str">
        <f>IF(Correlation!L717="","@9999","@"&amp;Correlation!L717)</f>
        <v>@9999</v>
      </c>
      <c r="M717" s="69" t="str">
        <f>IF(Correlation!M717="","@9999","@"&amp;Correlation!M717)</f>
        <v>@9999</v>
      </c>
      <c r="N717" s="69" t="str">
        <f>IF(Correlation!N717="","@9999","@"&amp;Correlation!N717)</f>
        <v>@9999</v>
      </c>
    </row>
    <row r="718" spans="1:14">
      <c r="A718" s="69" t="str">
        <f>IF(Correlation!A718="","@9999","@"&amp;Correlation!A718)</f>
        <v>@A</v>
      </c>
      <c r="B718" s="69" t="str">
        <f>IF(Correlation!B718="","@9999","@"&amp;Correlation!B718)</f>
        <v>@9999</v>
      </c>
      <c r="C718" s="69" t="str">
        <f>IF(Correlation!C718="","@9999","@"&amp;Correlation!C718)</f>
        <v>@9999</v>
      </c>
      <c r="D718" s="69" t="str">
        <f>IF(Correlation!D718="","@9999","@"&amp;Correlation!D718)</f>
        <v>@9999</v>
      </c>
      <c r="E718" s="69" t="str">
        <f>IF(Correlation!E718="","@9999","@"&amp;Correlation!E718)</f>
        <v>@B-25 bottom</v>
      </c>
      <c r="F718" s="69" t="str">
        <f>IF(Correlation!F718="","@9999","@"&amp;Correlation!F718)</f>
        <v>@87</v>
      </c>
      <c r="G718" s="69" t="str">
        <f>IF(Correlation!G718="","@9999","@"&amp;Correlation!G718)</f>
        <v>@4570</v>
      </c>
      <c r="H718" s="69" t="str">
        <f>IF(Correlation!H718="","@9999","@"&amp;Correlation!H718)</f>
        <v>@9999</v>
      </c>
      <c r="I718" s="69" t="str">
        <f>IF(Correlation!I718="","@9999","@"&amp;Correlation!I718)</f>
        <v>@9999</v>
      </c>
      <c r="J718" s="69" t="str">
        <f>IF(Correlation!J718="","@9999","@"&amp;Correlation!J718)</f>
        <v>@9999</v>
      </c>
      <c r="K718" s="69" t="str">
        <f>IF(Correlation!K718="","@9999","@"&amp;Correlation!K718)</f>
        <v>@9999</v>
      </c>
      <c r="L718" s="69" t="str">
        <f>IF(Correlation!L718="","@9999","@"&amp;Correlation!L718)</f>
        <v>@9999</v>
      </c>
      <c r="M718" s="69" t="str">
        <f>IF(Correlation!M718="","@9999","@"&amp;Correlation!M718)</f>
        <v>@9999</v>
      </c>
      <c r="N718" s="69" t="str">
        <f>IF(Correlation!N718="","@9999","@"&amp;Correlation!N718)</f>
        <v>@9999</v>
      </c>
    </row>
    <row r="719" spans="1:14">
      <c r="A719" s="69" t="str">
        <f>IF(Correlation!A719="","@9999","@"&amp;Correlation!A719)</f>
        <v>@A</v>
      </c>
      <c r="B719" s="69" t="str">
        <f>IF(Correlation!B719="","@9999","@"&amp;Correlation!B719)</f>
        <v>@02</v>
      </c>
      <c r="C719" s="69" t="str">
        <f>IF(Correlation!C719="","@9999","@"&amp;Correlation!C719)</f>
        <v>@48.6</v>
      </c>
      <c r="D719" s="69" t="str">
        <f>IF(Correlation!D719="","@9999","@"&amp;Correlation!D719)</f>
        <v>@4585.8</v>
      </c>
      <c r="E719" s="69" t="str">
        <f>IF(Correlation!E719="","@9999","@"&amp;Correlation!E719)</f>
        <v>@9999</v>
      </c>
      <c r="F719" s="69" t="str">
        <f>IF(Correlation!F719="","@9999","@"&amp;Correlation!F719)</f>
        <v>@9999</v>
      </c>
      <c r="G719" s="69" t="str">
        <f>IF(Correlation!G719="","@9999","@"&amp;Correlation!G719)</f>
        <v>@9999</v>
      </c>
      <c r="H719" s="69" t="str">
        <f>IF(Correlation!H719="","@9999","@"&amp;Correlation!H719)</f>
        <v>@9999</v>
      </c>
      <c r="I719" s="69" t="str">
        <f>IF(Correlation!I719="","@9999","@"&amp;Correlation!I719)</f>
        <v>@9999</v>
      </c>
      <c r="J719" s="69" t="str">
        <f>IF(Correlation!J719="","@9999","@"&amp;Correlation!J719)</f>
        <v>@9999</v>
      </c>
      <c r="K719" s="69" t="str">
        <f>IF(Correlation!K719="","@9999","@"&amp;Correlation!K719)</f>
        <v>@9999</v>
      </c>
      <c r="L719" s="69" t="str">
        <f>IF(Correlation!L719="","@9999","@"&amp;Correlation!L719)</f>
        <v>@9999</v>
      </c>
      <c r="M719" s="69" t="str">
        <f>IF(Correlation!M719="","@9999","@"&amp;Correlation!M719)</f>
        <v>@9999</v>
      </c>
      <c r="N719" s="69" t="str">
        <f>IF(Correlation!N719="","@9999","@"&amp;Correlation!N719)</f>
        <v>@4709.1</v>
      </c>
    </row>
    <row r="720" spans="1:14">
      <c r="A720" s="69" t="str">
        <f>IF(Correlation!A720="","@9999","@"&amp;Correlation!A720)</f>
        <v>@A</v>
      </c>
      <c r="B720" s="69" t="str">
        <f>IF(Correlation!B720="","@9999","@"&amp;Correlation!B720)</f>
        <v>@03</v>
      </c>
      <c r="C720" s="69" t="str">
        <f>IF(Correlation!C720="","@9999","@"&amp;Correlation!C720)</f>
        <v>@56.6</v>
      </c>
      <c r="D720" s="69" t="str">
        <f>IF(Correlation!D720="","@9999","@"&amp;Correlation!D720)</f>
        <v>@4593.8</v>
      </c>
      <c r="E720" s="69" t="str">
        <f>IF(Correlation!E720="","@9999","@"&amp;Correlation!E720)</f>
        <v>@9999</v>
      </c>
      <c r="F720" s="69" t="str">
        <f>IF(Correlation!F720="","@9999","@"&amp;Correlation!F720)</f>
        <v>@9999</v>
      </c>
      <c r="G720" s="69" t="str">
        <f>IF(Correlation!G720="","@9999","@"&amp;Correlation!G720)</f>
        <v>@9999</v>
      </c>
      <c r="H720" s="69" t="str">
        <f>IF(Correlation!H720="","@9999","@"&amp;Correlation!H720)</f>
        <v>@9999</v>
      </c>
      <c r="I720" s="69" t="str">
        <f>IF(Correlation!I720="","@9999","@"&amp;Correlation!I720)</f>
        <v>@9999</v>
      </c>
      <c r="J720" s="69" t="str">
        <f>IF(Correlation!J720="","@9999","@"&amp;Correlation!J720)</f>
        <v>@9999</v>
      </c>
      <c r="K720" s="69" t="str">
        <f>IF(Correlation!K720="","@9999","@"&amp;Correlation!K720)</f>
        <v>@9999</v>
      </c>
      <c r="L720" s="69" t="str">
        <f>IF(Correlation!L720="","@9999","@"&amp;Correlation!L720)</f>
        <v>@9999</v>
      </c>
      <c r="M720" s="69" t="str">
        <f>IF(Correlation!M720="","@9999","@"&amp;Correlation!M720)</f>
        <v>@9999</v>
      </c>
      <c r="N720" s="69" t="str">
        <f>IF(Correlation!N720="","@9999","@"&amp;Correlation!N720)</f>
        <v>@4717.1</v>
      </c>
    </row>
    <row r="721" spans="1:14">
      <c r="A721" s="69" t="str">
        <f>IF(Correlation!A721="","@9999","@"&amp;Correlation!A721)</f>
        <v>@A</v>
      </c>
      <c r="B721" s="69" t="str">
        <f>IF(Correlation!B721="","@9999","@"&amp;Correlation!B721)</f>
        <v>@9999</v>
      </c>
      <c r="C721" s="69" t="str">
        <f>IF(Correlation!C721="","@9999","@"&amp;Correlation!C721)</f>
        <v>@9999</v>
      </c>
      <c r="D721" s="69" t="str">
        <f>IF(Correlation!D721="","@9999","@"&amp;Correlation!D721)</f>
        <v>@9999</v>
      </c>
      <c r="E721" s="69" t="str">
        <f>IF(Correlation!E721="","@9999","@"&amp;Correlation!E721)</f>
        <v>@B-26 top</v>
      </c>
      <c r="F721" s="69" t="str">
        <f>IF(Correlation!F721="","@9999","@"&amp;Correlation!F721)</f>
        <v>@0</v>
      </c>
      <c r="G721" s="69" t="str">
        <f>IF(Correlation!G721="","@9999","@"&amp;Correlation!G721)</f>
        <v>@4602.4</v>
      </c>
      <c r="H721" s="69" t="str">
        <f>IF(Correlation!H721="","@9999","@"&amp;Correlation!H721)</f>
        <v>@9999</v>
      </c>
      <c r="I721" s="69" t="str">
        <f>IF(Correlation!I721="","@9999","@"&amp;Correlation!I721)</f>
        <v>@9999</v>
      </c>
      <c r="J721" s="69" t="str">
        <f>IF(Correlation!J721="","@9999","@"&amp;Correlation!J721)</f>
        <v>@9999</v>
      </c>
      <c r="K721" s="69" t="str">
        <f>IF(Correlation!K721="","@9999","@"&amp;Correlation!K721)</f>
        <v>@9999</v>
      </c>
      <c r="L721" s="69" t="str">
        <f>IF(Correlation!L721="","@9999","@"&amp;Correlation!L721)</f>
        <v>@9999</v>
      </c>
      <c r="M721" s="69" t="str">
        <f>IF(Correlation!M721="","@9999","@"&amp;Correlation!M721)</f>
        <v>@9999</v>
      </c>
      <c r="N721" s="69" t="str">
        <f>IF(Correlation!N721="","@9999","@"&amp;Correlation!N721)</f>
        <v>@9999</v>
      </c>
    </row>
    <row r="722" spans="1:14">
      <c r="A722" s="69" t="str">
        <f>IF(Correlation!A722="","@9999","@"&amp;Correlation!A722)</f>
        <v>@K-053</v>
      </c>
      <c r="B722" s="69" t="str">
        <f>IF(Correlation!B722="","@9999","@"&amp;Correlation!B722)</f>
        <v>@04</v>
      </c>
      <c r="C722" s="69" t="str">
        <f>IF(Correlation!C722="","@9999","@"&amp;Correlation!C722)</f>
        <v>@78.5</v>
      </c>
      <c r="D722" s="69" t="str">
        <f>IF(Correlation!D722="","@9999","@"&amp;Correlation!D722)</f>
        <v>@4615.7</v>
      </c>
      <c r="E722" s="69" t="str">
        <f>IF(Correlation!E722="","@9999","@"&amp;Correlation!E722)</f>
        <v>@01</v>
      </c>
      <c r="F722" s="69" t="str">
        <f>IF(Correlation!F722="","@9999","@"&amp;Correlation!F722)</f>
        <v>@10.3</v>
      </c>
      <c r="G722" s="69" t="str">
        <f>IF(Correlation!G722="","@9999","@"&amp;Correlation!G722)</f>
        <v>@4612.7</v>
      </c>
      <c r="H722" s="69" t="str">
        <f>IF(Correlation!H722="","@9999","@"&amp;Correlation!H722)</f>
        <v>@9999</v>
      </c>
      <c r="I722" s="69" t="str">
        <f>IF(Correlation!I722="","@9999","@"&amp;Correlation!I722)</f>
        <v>@9999</v>
      </c>
      <c r="J722" s="69" t="str">
        <f>IF(Correlation!J722="","@9999","@"&amp;Correlation!J722)</f>
        <v>@9999</v>
      </c>
      <c r="K722" s="69" t="str">
        <f>IF(Correlation!K722="","@9999","@"&amp;Correlation!K722)</f>
        <v>@9999</v>
      </c>
      <c r="L722" s="69" t="str">
        <f>IF(Correlation!L722="","@9999","@"&amp;Correlation!L722)</f>
        <v>@9999</v>
      </c>
      <c r="M722" s="69" t="str">
        <f>IF(Correlation!M722="","@9999","@"&amp;Correlation!M722)</f>
        <v>@9999</v>
      </c>
      <c r="N722" s="69" t="str">
        <f>IF(Correlation!N722="","@9999","@"&amp;Correlation!N722)</f>
        <v>@4739</v>
      </c>
    </row>
    <row r="723" spans="1:14">
      <c r="A723" s="69" t="str">
        <f>IF(Correlation!A723="","@9999","@"&amp;Correlation!A723)</f>
        <v>@B</v>
      </c>
      <c r="B723" s="69" t="str">
        <f>IF(Correlation!B723="","@9999","@"&amp;Correlation!B723)</f>
        <v>@A-26 bottom</v>
      </c>
      <c r="C723" s="69" t="str">
        <f>IF(Correlation!C723="","@9999","@"&amp;Correlation!C723)</f>
        <v>@112.8</v>
      </c>
      <c r="D723" s="69" t="str">
        <f>IF(Correlation!D723="","@9999","@"&amp;Correlation!D723)</f>
        <v>@4650</v>
      </c>
      <c r="E723" s="69" t="str">
        <f>IF(Correlation!E723="","@9999","@"&amp;Correlation!E723)</f>
        <v>@9999</v>
      </c>
      <c r="F723" s="69" t="str">
        <f>IF(Correlation!F723="","@9999","@"&amp;Correlation!F723)</f>
        <v>@9999</v>
      </c>
      <c r="G723" s="69" t="str">
        <f>IF(Correlation!G723="","@9999","@"&amp;Correlation!G723)</f>
        <v>@9999</v>
      </c>
      <c r="H723" s="69" t="str">
        <f>IF(Correlation!H723="","@9999","@"&amp;Correlation!H723)</f>
        <v>@9999</v>
      </c>
      <c r="I723" s="69" t="str">
        <f>IF(Correlation!I723="","@9999","@"&amp;Correlation!I723)</f>
        <v>@9999</v>
      </c>
      <c r="J723" s="69" t="str">
        <f>IF(Correlation!J723="","@9999","@"&amp;Correlation!J723)</f>
        <v>@9999</v>
      </c>
      <c r="K723" s="69" t="str">
        <f>IF(Correlation!K723="","@9999","@"&amp;Correlation!K723)</f>
        <v>@9999</v>
      </c>
      <c r="L723" s="69" t="str">
        <f>IF(Correlation!L723="","@9999","@"&amp;Correlation!L723)</f>
        <v>@9999</v>
      </c>
      <c r="M723" s="69" t="str">
        <f>IF(Correlation!M723="","@9999","@"&amp;Correlation!M723)</f>
        <v>@9999</v>
      </c>
      <c r="N723" s="69" t="str">
        <f>IF(Correlation!N723="","@9999","@"&amp;Correlation!N723)</f>
        <v>@9999</v>
      </c>
    </row>
    <row r="724" spans="1:14">
      <c r="A724" s="69" t="str">
        <f>IF(Correlation!A724="","@9999","@"&amp;Correlation!A724)</f>
        <v>@B</v>
      </c>
      <c r="B724" s="69" t="str">
        <f>IF(Correlation!B724="","@9999","@"&amp;Correlation!B724)</f>
        <v>@A-27 top</v>
      </c>
      <c r="C724" s="69" t="str">
        <f>IF(Correlation!C724="","@9999","@"&amp;Correlation!C724)</f>
        <v>@0</v>
      </c>
      <c r="D724" s="69" t="str">
        <f>IF(Correlation!D724="","@9999","@"&amp;Correlation!D724)</f>
        <v>@4660.9</v>
      </c>
      <c r="E724" s="69" t="str">
        <f>IF(Correlation!E724="","@9999","@"&amp;Correlation!E724)</f>
        <v>@9999</v>
      </c>
      <c r="F724" s="69" t="str">
        <f>IF(Correlation!F724="","@9999","@"&amp;Correlation!F724)</f>
        <v>@9999</v>
      </c>
      <c r="G724" s="69" t="str">
        <f>IF(Correlation!G724="","@9999","@"&amp;Correlation!G724)</f>
        <v>@9999</v>
      </c>
      <c r="H724" s="69" t="str">
        <f>IF(Correlation!H724="","@9999","@"&amp;Correlation!H724)</f>
        <v>@9999</v>
      </c>
      <c r="I724" s="69" t="str">
        <f>IF(Correlation!I724="","@9999","@"&amp;Correlation!I724)</f>
        <v>@9999</v>
      </c>
      <c r="J724" s="69" t="str">
        <f>IF(Correlation!J724="","@9999","@"&amp;Correlation!J724)</f>
        <v>@9999</v>
      </c>
      <c r="K724" s="69" t="str">
        <f>IF(Correlation!K724="","@9999","@"&amp;Correlation!K724)</f>
        <v>@9999</v>
      </c>
      <c r="L724" s="69" t="str">
        <f>IF(Correlation!L724="","@9999","@"&amp;Correlation!L724)</f>
        <v>@9999</v>
      </c>
      <c r="M724" s="69" t="str">
        <f>IF(Correlation!M724="","@9999","@"&amp;Correlation!M724)</f>
        <v>@9999</v>
      </c>
      <c r="N724" s="69" t="str">
        <f>IF(Correlation!N724="","@9999","@"&amp;Correlation!N724)</f>
        <v>@9999</v>
      </c>
    </row>
    <row r="725" spans="1:14">
      <c r="A725" s="69" t="str">
        <f>IF(Correlation!A725="","@9999","@"&amp;Correlation!A725)</f>
        <v>@K-054</v>
      </c>
      <c r="B725" s="69" t="str">
        <f>IF(Correlation!B725="","@9999","@"&amp;Correlation!B725)</f>
        <v>@01</v>
      </c>
      <c r="C725" s="69" t="str">
        <f>IF(Correlation!C725="","@9999","@"&amp;Correlation!C725)</f>
        <v>@14.8</v>
      </c>
      <c r="D725" s="69" t="str">
        <f>IF(Correlation!D725="","@9999","@"&amp;Correlation!D725)</f>
        <v>@4675.7</v>
      </c>
      <c r="E725" s="69" t="str">
        <f>IF(Correlation!E725="","@9999","@"&amp;Correlation!E725)</f>
        <v>@02</v>
      </c>
      <c r="F725" s="69" t="str">
        <f>IF(Correlation!F725="","@9999","@"&amp;Correlation!F725)</f>
        <v>@69.3</v>
      </c>
      <c r="G725" s="69" t="str">
        <f>IF(Correlation!G725="","@9999","@"&amp;Correlation!G725)</f>
        <v>@4671.7</v>
      </c>
      <c r="H725" s="69" t="str">
        <f>IF(Correlation!H725="","@9999","@"&amp;Correlation!H725)</f>
        <v>@9999</v>
      </c>
      <c r="I725" s="69" t="str">
        <f>IF(Correlation!I725="","@9999","@"&amp;Correlation!I725)</f>
        <v>@9999</v>
      </c>
      <c r="J725" s="69" t="str">
        <f>IF(Correlation!J725="","@9999","@"&amp;Correlation!J725)</f>
        <v>@9999</v>
      </c>
      <c r="K725" s="69" t="str">
        <f>IF(Correlation!K725="","@9999","@"&amp;Correlation!K725)</f>
        <v>@9999</v>
      </c>
      <c r="L725" s="69" t="str">
        <f>IF(Correlation!L725="","@9999","@"&amp;Correlation!L725)</f>
        <v>@9999</v>
      </c>
      <c r="M725" s="69" t="str">
        <f>IF(Correlation!M725="","@9999","@"&amp;Correlation!M725)</f>
        <v>@9999</v>
      </c>
      <c r="N725" s="69" t="str">
        <f>IF(Correlation!N725="","@9999","@"&amp;Correlation!N725)</f>
        <v>@4798</v>
      </c>
    </row>
    <row r="726" spans="1:14">
      <c r="A726" s="69" t="str">
        <f>IF(Correlation!A726="","@9999","@"&amp;Correlation!A726)</f>
        <v>@A</v>
      </c>
      <c r="B726" s="69" t="str">
        <f>IF(Correlation!B726="","@9999","@"&amp;Correlation!B726)</f>
        <v>@9999</v>
      </c>
      <c r="C726" s="69" t="str">
        <f>IF(Correlation!C726="","@9999","@"&amp;Correlation!C726)</f>
        <v>@9999</v>
      </c>
      <c r="D726" s="69" t="str">
        <f>IF(Correlation!D726="","@9999","@"&amp;Correlation!D726)</f>
        <v>@9999</v>
      </c>
      <c r="E726" s="69" t="str">
        <f>IF(Correlation!E726="","@9999","@"&amp;Correlation!E726)</f>
        <v>@B-26 bottom</v>
      </c>
      <c r="F726" s="69" t="str">
        <f>IF(Correlation!F726="","@9999","@"&amp;Correlation!F726)</f>
        <v>@87.6</v>
      </c>
      <c r="G726" s="69" t="str">
        <f>IF(Correlation!G726="","@9999","@"&amp;Correlation!G726)</f>
        <v>@4690</v>
      </c>
      <c r="H726" s="69" t="str">
        <f>IF(Correlation!H726="","@9999","@"&amp;Correlation!H726)</f>
        <v>@9999</v>
      </c>
      <c r="I726" s="69" t="str">
        <f>IF(Correlation!I726="","@9999","@"&amp;Correlation!I726)</f>
        <v>@9999</v>
      </c>
      <c r="J726" s="69" t="str">
        <f>IF(Correlation!J726="","@9999","@"&amp;Correlation!J726)</f>
        <v>@9999</v>
      </c>
      <c r="K726" s="69" t="str">
        <f>IF(Correlation!K726="","@9999","@"&amp;Correlation!K726)</f>
        <v>@9999</v>
      </c>
      <c r="L726" s="69" t="str">
        <f>IF(Correlation!L726="","@9999","@"&amp;Correlation!L726)</f>
        <v>@9999</v>
      </c>
      <c r="M726" s="69" t="str">
        <f>IF(Correlation!M726="","@9999","@"&amp;Correlation!M726)</f>
        <v>@9999</v>
      </c>
      <c r="N726" s="69" t="str">
        <f>IF(Correlation!N726="","@9999","@"&amp;Correlation!N726)</f>
        <v>@9999</v>
      </c>
    </row>
    <row r="727" spans="1:14">
      <c r="A727" s="69" t="str">
        <f>IF(Correlation!A727="","@9999","@"&amp;Correlation!A727)</f>
        <v>@A</v>
      </c>
      <c r="B727" s="69" t="str">
        <f>IF(Correlation!B727="","@9999","@"&amp;Correlation!B727)</f>
        <v>@02</v>
      </c>
      <c r="C727" s="69" t="str">
        <f>IF(Correlation!C727="","@9999","@"&amp;Correlation!C727)</f>
        <v>@41.5</v>
      </c>
      <c r="D727" s="69" t="str">
        <f>IF(Correlation!D727="","@9999","@"&amp;Correlation!D727)</f>
        <v>@4702.4</v>
      </c>
      <c r="E727" s="69" t="str">
        <f>IF(Correlation!E727="","@9999","@"&amp;Correlation!E727)</f>
        <v>@9999</v>
      </c>
      <c r="F727" s="69" t="str">
        <f>IF(Correlation!F727="","@9999","@"&amp;Correlation!F727)</f>
        <v>@9999</v>
      </c>
      <c r="G727" s="69" t="str">
        <f>IF(Correlation!G727="","@9999","@"&amp;Correlation!G727)</f>
        <v>@9999</v>
      </c>
      <c r="H727" s="69" t="str">
        <f>IF(Correlation!H727="","@9999","@"&amp;Correlation!H727)</f>
        <v>@9999</v>
      </c>
      <c r="I727" s="69" t="str">
        <f>IF(Correlation!I727="","@9999","@"&amp;Correlation!I727)</f>
        <v>@9999</v>
      </c>
      <c r="J727" s="69" t="str">
        <f>IF(Correlation!J727="","@9999","@"&amp;Correlation!J727)</f>
        <v>@9999</v>
      </c>
      <c r="K727" s="69" t="str">
        <f>IF(Correlation!K727="","@9999","@"&amp;Correlation!K727)</f>
        <v>@9999</v>
      </c>
      <c r="L727" s="69" t="str">
        <f>IF(Correlation!L727="","@9999","@"&amp;Correlation!L727)</f>
        <v>@9999</v>
      </c>
      <c r="M727" s="69" t="str">
        <f>IF(Correlation!M727="","@9999","@"&amp;Correlation!M727)</f>
        <v>@9999</v>
      </c>
      <c r="N727" s="69" t="str">
        <f>IF(Correlation!N727="","@9999","@"&amp;Correlation!N727)</f>
        <v>@4824.7</v>
      </c>
    </row>
    <row r="728" spans="1:14">
      <c r="A728" s="69" t="str">
        <f>IF(Correlation!A728="","@9999","@"&amp;Correlation!A728)</f>
        <v>@A</v>
      </c>
      <c r="B728" s="69" t="str">
        <f>IF(Correlation!B728="","@9999","@"&amp;Correlation!B728)</f>
        <v>@9999</v>
      </c>
      <c r="C728" s="69" t="str">
        <f>IF(Correlation!C728="","@9999","@"&amp;Correlation!C728)</f>
        <v>@9999</v>
      </c>
      <c r="D728" s="69" t="str">
        <f>IF(Correlation!D728="","@9999","@"&amp;Correlation!D728)</f>
        <v>@9999</v>
      </c>
      <c r="E728" s="69" t="str">
        <f>IF(Correlation!E728="","@9999","@"&amp;Correlation!E728)</f>
        <v>@B-27 top</v>
      </c>
      <c r="F728" s="69" t="str">
        <f>IF(Correlation!F728="","@9999","@"&amp;Correlation!F728)</f>
        <v>@0</v>
      </c>
      <c r="G728" s="69" t="str">
        <f>IF(Correlation!G728="","@9999","@"&amp;Correlation!G728)</f>
        <v>@4704.7</v>
      </c>
      <c r="H728" s="69" t="str">
        <f>IF(Correlation!H728="","@9999","@"&amp;Correlation!H728)</f>
        <v>@9999</v>
      </c>
      <c r="I728" s="69" t="str">
        <f>IF(Correlation!I728="","@9999","@"&amp;Correlation!I728)</f>
        <v>@9999</v>
      </c>
      <c r="J728" s="69" t="str">
        <f>IF(Correlation!J728="","@9999","@"&amp;Correlation!J728)</f>
        <v>@9999</v>
      </c>
      <c r="K728" s="69" t="str">
        <f>IF(Correlation!K728="","@9999","@"&amp;Correlation!K728)</f>
        <v>@9999</v>
      </c>
      <c r="L728" s="69" t="str">
        <f>IF(Correlation!L728="","@9999","@"&amp;Correlation!L728)</f>
        <v>@9999</v>
      </c>
      <c r="M728" s="69" t="str">
        <f>IF(Correlation!M728="","@9999","@"&amp;Correlation!M728)</f>
        <v>@9999</v>
      </c>
      <c r="N728" s="69" t="str">
        <f>IF(Correlation!N728="","@9999","@"&amp;Correlation!N728)</f>
        <v>@9999</v>
      </c>
    </row>
    <row r="729" spans="1:14">
      <c r="A729" s="69" t="str">
        <f>IF(Correlation!A729="","@9999","@"&amp;Correlation!A729)</f>
        <v>@A</v>
      </c>
      <c r="B729" s="69" t="str">
        <f>IF(Correlation!B729="","@9999","@"&amp;Correlation!B729)</f>
        <v>@03</v>
      </c>
      <c r="C729" s="69" t="str">
        <f>IF(Correlation!C729="","@9999","@"&amp;Correlation!C729)</f>
        <v>@57.3</v>
      </c>
      <c r="D729" s="69" t="str">
        <f>IF(Correlation!D729="","@9999","@"&amp;Correlation!D729)</f>
        <v>@4718.2</v>
      </c>
      <c r="E729" s="69" t="str">
        <f>IF(Correlation!E729="","@9999","@"&amp;Correlation!E729)</f>
        <v>@9999</v>
      </c>
      <c r="F729" s="69" t="str">
        <f>IF(Correlation!F729="","@9999","@"&amp;Correlation!F729)</f>
        <v>@9999</v>
      </c>
      <c r="G729" s="69" t="str">
        <f>IF(Correlation!G729="","@9999","@"&amp;Correlation!G729)</f>
        <v>@9999</v>
      </c>
      <c r="H729" s="69" t="str">
        <f>IF(Correlation!H729="","@9999","@"&amp;Correlation!H729)</f>
        <v>@9999</v>
      </c>
      <c r="I729" s="69" t="str">
        <f>IF(Correlation!I729="","@9999","@"&amp;Correlation!I729)</f>
        <v>@9999</v>
      </c>
      <c r="J729" s="69" t="str">
        <f>IF(Correlation!J729="","@9999","@"&amp;Correlation!J729)</f>
        <v>@9999</v>
      </c>
      <c r="K729" s="69" t="str">
        <f>IF(Correlation!K729="","@9999","@"&amp;Correlation!K729)</f>
        <v>@9999</v>
      </c>
      <c r="L729" s="69" t="str">
        <f>IF(Correlation!L729="","@9999","@"&amp;Correlation!L729)</f>
        <v>@9999</v>
      </c>
      <c r="M729" s="69" t="str">
        <f>IF(Correlation!M729="","@9999","@"&amp;Correlation!M729)</f>
        <v>@9999</v>
      </c>
      <c r="N729" s="69" t="str">
        <f>IF(Correlation!N729="","@9999","@"&amp;Correlation!N729)</f>
        <v>@4840.5</v>
      </c>
    </row>
    <row r="730" spans="1:14">
      <c r="A730" s="69" t="str">
        <f>IF(Correlation!A730="","@9999","@"&amp;Correlation!A730)</f>
        <v>@A</v>
      </c>
      <c r="B730" s="69" t="str">
        <f>IF(Correlation!B730="","@9999","@"&amp;Correlation!B730)</f>
        <v>@04</v>
      </c>
      <c r="C730" s="69" t="str">
        <f>IF(Correlation!C730="","@9999","@"&amp;Correlation!C730)</f>
        <v>@63</v>
      </c>
      <c r="D730" s="69" t="str">
        <f>IF(Correlation!D730="","@9999","@"&amp;Correlation!D730)</f>
        <v>@4723.9</v>
      </c>
      <c r="E730" s="69" t="str">
        <f>IF(Correlation!E730="","@9999","@"&amp;Correlation!E730)</f>
        <v>@9999</v>
      </c>
      <c r="F730" s="69" t="str">
        <f>IF(Correlation!F730="","@9999","@"&amp;Correlation!F730)</f>
        <v>@9999</v>
      </c>
      <c r="G730" s="69" t="str">
        <f>IF(Correlation!G730="","@9999","@"&amp;Correlation!G730)</f>
        <v>@9999</v>
      </c>
      <c r="H730" s="69" t="str">
        <f>IF(Correlation!H730="","@9999","@"&amp;Correlation!H730)</f>
        <v>@9999</v>
      </c>
      <c r="I730" s="69" t="str">
        <f>IF(Correlation!I730="","@9999","@"&amp;Correlation!I730)</f>
        <v>@9999</v>
      </c>
      <c r="J730" s="69" t="str">
        <f>IF(Correlation!J730="","@9999","@"&amp;Correlation!J730)</f>
        <v>@9999</v>
      </c>
      <c r="K730" s="69" t="str">
        <f>IF(Correlation!K730="","@9999","@"&amp;Correlation!K730)</f>
        <v>@9999</v>
      </c>
      <c r="L730" s="69" t="str">
        <f>IF(Correlation!L730="","@9999","@"&amp;Correlation!L730)</f>
        <v>@9999</v>
      </c>
      <c r="M730" s="69" t="str">
        <f>IF(Correlation!M730="","@9999","@"&amp;Correlation!M730)</f>
        <v>@9999</v>
      </c>
      <c r="N730" s="69" t="str">
        <f>IF(Correlation!N730="","@9999","@"&amp;Correlation!N730)</f>
        <v>@4846.2</v>
      </c>
    </row>
    <row r="731" spans="1:14">
      <c r="A731" s="69" t="str">
        <f>IF(Correlation!A731="","@9999","@"&amp;Correlation!A731)</f>
        <v>@K-055</v>
      </c>
      <c r="B731" s="69" t="str">
        <f>IF(Correlation!B731="","@9999","@"&amp;Correlation!B731)</f>
        <v>@05</v>
      </c>
      <c r="C731" s="69" t="str">
        <f>IF(Correlation!C731="","@9999","@"&amp;Correlation!C731)</f>
        <v>@73.8</v>
      </c>
      <c r="D731" s="69" t="str">
        <f>IF(Correlation!D731="","@9999","@"&amp;Correlation!D731)</f>
        <v>@4734.7</v>
      </c>
      <c r="E731" s="69" t="str">
        <f>IF(Correlation!E731="","@9999","@"&amp;Correlation!E731)</f>
        <v>@01</v>
      </c>
      <c r="F731" s="69" t="str">
        <f>IF(Correlation!F731="","@9999","@"&amp;Correlation!F731)</f>
        <v>@18.1</v>
      </c>
      <c r="G731" s="69" t="str">
        <f>IF(Correlation!G731="","@9999","@"&amp;Correlation!G731)</f>
        <v>@4722.8</v>
      </c>
      <c r="H731" s="69" t="str">
        <f>IF(Correlation!H731="","@9999","@"&amp;Correlation!H731)</f>
        <v>@9999</v>
      </c>
      <c r="I731" s="69" t="str">
        <f>IF(Correlation!I731="","@9999","@"&amp;Correlation!I731)</f>
        <v>@9999</v>
      </c>
      <c r="J731" s="69" t="str">
        <f>IF(Correlation!J731="","@9999","@"&amp;Correlation!J731)</f>
        <v>@9999</v>
      </c>
      <c r="K731" s="69" t="str">
        <f>IF(Correlation!K731="","@9999","@"&amp;Correlation!K731)</f>
        <v>@9999</v>
      </c>
      <c r="L731" s="69" t="str">
        <f>IF(Correlation!L731="","@9999","@"&amp;Correlation!L731)</f>
        <v>@9999</v>
      </c>
      <c r="M731" s="69" t="str">
        <f>IF(Correlation!M731="","@9999","@"&amp;Correlation!M731)</f>
        <v>@9999</v>
      </c>
      <c r="N731" s="69" t="str">
        <f>IF(Correlation!N731="","@9999","@"&amp;Correlation!N731)</f>
        <v>@4857</v>
      </c>
    </row>
    <row r="732" spans="1:14">
      <c r="A732" s="69" t="str">
        <f>IF(Correlation!A732="","@9999","@"&amp;Correlation!A732)</f>
        <v>@B</v>
      </c>
      <c r="B732" s="69" t="str">
        <f>IF(Correlation!B732="","@9999","@"&amp;Correlation!B732)</f>
        <v>@A-27 bottom</v>
      </c>
      <c r="C732" s="69" t="str">
        <f>IF(Correlation!C732="","@9999","@"&amp;Correlation!C732)</f>
        <v>@79.1</v>
      </c>
      <c r="D732" s="69" t="str">
        <f>IF(Correlation!D732="","@9999","@"&amp;Correlation!D732)</f>
        <v>@4740</v>
      </c>
      <c r="E732" s="69" t="str">
        <f>IF(Correlation!E732="","@9999","@"&amp;Correlation!E732)</f>
        <v>@9999</v>
      </c>
      <c r="F732" s="69" t="str">
        <f>IF(Correlation!F732="","@9999","@"&amp;Correlation!F732)</f>
        <v>@9999</v>
      </c>
      <c r="G732" s="69" t="str">
        <f>IF(Correlation!G732="","@9999","@"&amp;Correlation!G732)</f>
        <v>@9999</v>
      </c>
      <c r="H732" s="69" t="str">
        <f>IF(Correlation!H732="","@9999","@"&amp;Correlation!H732)</f>
        <v>@9999</v>
      </c>
      <c r="I732" s="69" t="str">
        <f>IF(Correlation!I732="","@9999","@"&amp;Correlation!I732)</f>
        <v>@9999</v>
      </c>
      <c r="J732" s="69" t="str">
        <f>IF(Correlation!J732="","@9999","@"&amp;Correlation!J732)</f>
        <v>@9999</v>
      </c>
      <c r="K732" s="69" t="str">
        <f>IF(Correlation!K732="","@9999","@"&amp;Correlation!K732)</f>
        <v>@9999</v>
      </c>
      <c r="L732" s="69" t="str">
        <f>IF(Correlation!L732="","@9999","@"&amp;Correlation!L732)</f>
        <v>@9999</v>
      </c>
      <c r="M732" s="69" t="str">
        <f>IF(Correlation!M732="","@9999","@"&amp;Correlation!M732)</f>
        <v>@9999</v>
      </c>
      <c r="N732" s="69" t="str">
        <f>IF(Correlation!N732="","@9999","@"&amp;Correlation!N732)</f>
        <v>@9999</v>
      </c>
    </row>
    <row r="733" spans="1:14">
      <c r="A733" s="69" t="str">
        <f>IF(Correlation!A733="","@9999","@"&amp;Correlation!A733)</f>
        <v>@B</v>
      </c>
      <c r="B733" s="69" t="str">
        <f>IF(Correlation!B733="","@9999","@"&amp;Correlation!B733)</f>
        <v>@9999</v>
      </c>
      <c r="C733" s="69" t="str">
        <f>IF(Correlation!C733="","@9999","@"&amp;Correlation!C733)</f>
        <v>@9999</v>
      </c>
      <c r="D733" s="69" t="str">
        <f>IF(Correlation!D733="","@9999","@"&amp;Correlation!D733)</f>
        <v>@9999</v>
      </c>
      <c r="E733" s="69" t="str">
        <f>IF(Correlation!E733="","@9999","@"&amp;Correlation!E733)</f>
        <v>@02</v>
      </c>
      <c r="F733" s="69" t="str">
        <f>IF(Correlation!F733="","@9999","@"&amp;Correlation!F733)</f>
        <v>@37.9</v>
      </c>
      <c r="G733" s="69" t="str">
        <f>IF(Correlation!G733="","@9999","@"&amp;Correlation!G733)</f>
        <v>@4742.6</v>
      </c>
      <c r="H733" s="69" t="str">
        <f>IF(Correlation!H733="","@9999","@"&amp;Correlation!H733)</f>
        <v>@9999</v>
      </c>
      <c r="I733" s="69" t="str">
        <f>IF(Correlation!I733="","@9999","@"&amp;Correlation!I733)</f>
        <v>@9999</v>
      </c>
      <c r="J733" s="69" t="str">
        <f>IF(Correlation!J733="","@9999","@"&amp;Correlation!J733)</f>
        <v>@9999</v>
      </c>
      <c r="K733" s="69" t="str">
        <f>IF(Correlation!K733="","@9999","@"&amp;Correlation!K733)</f>
        <v>@9999</v>
      </c>
      <c r="L733" s="69" t="str">
        <f>IF(Correlation!L733="","@9999","@"&amp;Correlation!L733)</f>
        <v>@9999</v>
      </c>
      <c r="M733" s="69" t="str">
        <f>IF(Correlation!M733="","@9999","@"&amp;Correlation!M733)</f>
        <v>@9999</v>
      </c>
      <c r="N733" s="69" t="str">
        <f>IF(Correlation!N733="","@9999","@"&amp;Correlation!N733)</f>
        <v>@4876.8</v>
      </c>
    </row>
    <row r="734" spans="1:14">
      <c r="A734" s="69" t="str">
        <f>IF(Correlation!A734="","@9999","@"&amp;Correlation!A734)</f>
        <v>@B</v>
      </c>
      <c r="B734" s="69" t="str">
        <f>IF(Correlation!B734="","@9999","@"&amp;Correlation!B734)</f>
        <v>@9999</v>
      </c>
      <c r="C734" s="69" t="str">
        <f>IF(Correlation!C734="","@9999","@"&amp;Correlation!C734)</f>
        <v>@9999</v>
      </c>
      <c r="D734" s="69" t="str">
        <f>IF(Correlation!D734="","@9999","@"&amp;Correlation!D734)</f>
        <v>@9999</v>
      </c>
      <c r="E734" s="69" t="str">
        <f>IF(Correlation!E734="","@9999","@"&amp;Correlation!E734)</f>
        <v>@9999</v>
      </c>
      <c r="F734" s="69" t="str">
        <f>IF(Correlation!F734="","@9999","@"&amp;Correlation!F734)</f>
        <v>@9999</v>
      </c>
      <c r="G734" s="69" t="str">
        <f>IF(Correlation!G734="","@9999","@"&amp;Correlation!G734)</f>
        <v>@9999</v>
      </c>
      <c r="H734" s="69" t="str">
        <f>IF(Correlation!H734="","@9999","@"&amp;Correlation!H734)</f>
        <v>@C-19 top</v>
      </c>
      <c r="I734" s="69" t="str">
        <f>IF(Correlation!I734="","@9999","@"&amp;Correlation!I734)</f>
        <v>@0</v>
      </c>
      <c r="J734" s="69" t="str">
        <f>IF(Correlation!J734="","@9999","@"&amp;Correlation!J734)</f>
        <v>@4776.7</v>
      </c>
      <c r="K734" s="69" t="str">
        <f>IF(Correlation!K734="","@9999","@"&amp;Correlation!K734)</f>
        <v>@9999</v>
      </c>
      <c r="L734" s="69" t="str">
        <f>IF(Correlation!L734="","@9999","@"&amp;Correlation!L734)</f>
        <v>@9999</v>
      </c>
      <c r="M734" s="69" t="str">
        <f>IF(Correlation!M734="","@9999","@"&amp;Correlation!M734)</f>
        <v>@9999</v>
      </c>
      <c r="N734" s="69" t="str">
        <f>IF(Correlation!N734="","@9999","@"&amp;Correlation!N734)</f>
        <v>@9999</v>
      </c>
    </row>
    <row r="735" spans="1:14">
      <c r="A735" s="69" t="str">
        <f>IF(Correlation!A735="","@9999","@"&amp;Correlation!A735)</f>
        <v>@B</v>
      </c>
      <c r="B735" s="69" t="str">
        <f>IF(Correlation!B735="","@9999","@"&amp;Correlation!B735)</f>
        <v>@9999</v>
      </c>
      <c r="C735" s="69" t="str">
        <f>IF(Correlation!C735="","@9999","@"&amp;Correlation!C735)</f>
        <v>@9999</v>
      </c>
      <c r="D735" s="69" t="str">
        <f>IF(Correlation!D735="","@9999","@"&amp;Correlation!D735)</f>
        <v>@9999</v>
      </c>
      <c r="E735" s="69" t="str">
        <f>IF(Correlation!E735="","@9999","@"&amp;Correlation!E735)</f>
        <v>@03 to</v>
      </c>
      <c r="F735" s="69" t="str">
        <f>IF(Correlation!F735="","@9999","@"&amp;Correlation!F735)</f>
        <v>@72.4</v>
      </c>
      <c r="G735" s="69" t="str">
        <f>IF(Correlation!G735="","@9999","@"&amp;Correlation!G735)</f>
        <v>@4777.1</v>
      </c>
      <c r="H735" s="69" t="str">
        <f>IF(Correlation!H735="","@9999","@"&amp;Correlation!H735)</f>
        <v>@01</v>
      </c>
      <c r="I735" s="69" t="str">
        <f>IF(Correlation!I735="","@9999","@"&amp;Correlation!I735)</f>
        <v>@4.4</v>
      </c>
      <c r="J735" s="69" t="str">
        <f>IF(Correlation!J735="","@9999","@"&amp;Correlation!J735)</f>
        <v>@4781.1</v>
      </c>
      <c r="K735" s="69" t="str">
        <f>IF(Correlation!K735="","@9999","@"&amp;Correlation!K735)</f>
        <v>@9999</v>
      </c>
      <c r="L735" s="69" t="str">
        <f>IF(Correlation!L735="","@9999","@"&amp;Correlation!L735)</f>
        <v>@9999</v>
      </c>
      <c r="M735" s="69" t="str">
        <f>IF(Correlation!M735="","@9999","@"&amp;Correlation!M735)</f>
        <v>@9999</v>
      </c>
      <c r="N735" s="69" t="str">
        <f>IF(Correlation!N735="","@9999","@"&amp;Correlation!N735)</f>
        <v>@4911.3</v>
      </c>
    </row>
    <row r="736" spans="1:14">
      <c r="A736" s="69" t="str">
        <f>IF(Correlation!A736="","@9999","@"&amp;Correlation!A736)</f>
        <v>@K-056</v>
      </c>
      <c r="B736" s="69" t="str">
        <f>IF(Correlation!B736="","@9999","@"&amp;Correlation!B736)</f>
        <v>@9999</v>
      </c>
      <c r="C736" s="69" t="str">
        <f>IF(Correlation!C736="","@9999","@"&amp;Correlation!C736)</f>
        <v>@9999</v>
      </c>
      <c r="D736" s="69" t="str">
        <f>IF(Correlation!D736="","@9999","@"&amp;Correlation!D736)</f>
        <v>@9999</v>
      </c>
      <c r="E736" s="69" t="str">
        <f>IF(Correlation!E736="","@9999","@"&amp;Correlation!E736)</f>
        <v>@a</v>
      </c>
      <c r="F736" s="69" t="str">
        <f>IF(Correlation!F736="","@9999","@"&amp;Correlation!F736)</f>
        <v>@87.5</v>
      </c>
      <c r="G736" s="69" t="str">
        <f>IF(Correlation!G736="","@9999","@"&amp;Correlation!G736)</f>
        <v>@4792.2</v>
      </c>
      <c r="H736" s="69" t="str">
        <f>IF(Correlation!H736="","@9999","@"&amp;Correlation!H736)</f>
        <v>@02</v>
      </c>
      <c r="I736" s="69" t="str">
        <f>IF(Correlation!I736="","@9999","@"&amp;Correlation!I736)</f>
        <v>@19.5</v>
      </c>
      <c r="J736" s="69" t="str">
        <f>IF(Correlation!J736="","@9999","@"&amp;Correlation!J736)</f>
        <v>@4796.2</v>
      </c>
      <c r="K736" s="69" t="str">
        <f>IF(Correlation!K736="","@9999","@"&amp;Correlation!K736)</f>
        <v>@9999</v>
      </c>
      <c r="L736" s="69" t="str">
        <f>IF(Correlation!L736="","@9999","@"&amp;Correlation!L736)</f>
        <v>@9999</v>
      </c>
      <c r="M736" s="69" t="str">
        <f>IF(Correlation!M736="","@9999","@"&amp;Correlation!M736)</f>
        <v>@9999</v>
      </c>
      <c r="N736" s="69" t="str">
        <f>IF(Correlation!N736="","@9999","@"&amp;Correlation!N736)</f>
        <v>@4926.4</v>
      </c>
    </row>
    <row r="737" spans="1:14">
      <c r="A737" s="69" t="str">
        <f>IF(Correlation!A737="","@9999","@"&amp;Correlation!A737)</f>
        <v>@C</v>
      </c>
      <c r="B737" s="69" t="str">
        <f>IF(Correlation!B737="","@9999","@"&amp;Correlation!B737)</f>
        <v>@9999</v>
      </c>
      <c r="C737" s="69" t="str">
        <f>IF(Correlation!C737="","@9999","@"&amp;Correlation!C737)</f>
        <v>@9999</v>
      </c>
      <c r="D737" s="69" t="str">
        <f>IF(Correlation!D737="","@9999","@"&amp;Correlation!D737)</f>
        <v>@9999</v>
      </c>
      <c r="E737" s="69" t="str">
        <f>IF(Correlation!E737="","@9999","@"&amp;Correlation!E737)</f>
        <v>@B-27 bottom</v>
      </c>
      <c r="F737" s="69" t="str">
        <f>IF(Correlation!F737="","@9999","@"&amp;Correlation!F737)</f>
        <v>@95.3</v>
      </c>
      <c r="G737" s="69" t="str">
        <f>IF(Correlation!G737="","@9999","@"&amp;Correlation!G737)</f>
        <v>@4800</v>
      </c>
      <c r="H737" s="69" t="str">
        <f>IF(Correlation!H737="","@9999","@"&amp;Correlation!H737)</f>
        <v>@9999</v>
      </c>
      <c r="I737" s="69" t="str">
        <f>IF(Correlation!I737="","@9999","@"&amp;Correlation!I737)</f>
        <v>@9999</v>
      </c>
      <c r="J737" s="69" t="str">
        <f>IF(Correlation!J737="","@9999","@"&amp;Correlation!J737)</f>
        <v>@9999</v>
      </c>
      <c r="K737" s="69" t="str">
        <f>IF(Correlation!K737="","@9999","@"&amp;Correlation!K737)</f>
        <v>@9999</v>
      </c>
      <c r="L737" s="69" t="str">
        <f>IF(Correlation!L737="","@9999","@"&amp;Correlation!L737)</f>
        <v>@9999</v>
      </c>
      <c r="M737" s="69" t="str">
        <f>IF(Correlation!M737="","@9999","@"&amp;Correlation!M737)</f>
        <v>@9999</v>
      </c>
      <c r="N737" s="69" t="str">
        <f>IF(Correlation!N737="","@9999","@"&amp;Correlation!N737)</f>
        <v>@9999</v>
      </c>
    </row>
    <row r="738" spans="1:14">
      <c r="A738" s="69" t="str">
        <f>IF(Correlation!A738="","@9999","@"&amp;Correlation!A738)</f>
        <v>@C</v>
      </c>
      <c r="B738" s="69" t="str">
        <f>IF(Correlation!B738="","@9999","@"&amp;Correlation!B738)</f>
        <v>@9999</v>
      </c>
      <c r="C738" s="69" t="str">
        <f>IF(Correlation!C738="","@9999","@"&amp;Correlation!C738)</f>
        <v>@9999</v>
      </c>
      <c r="D738" s="69" t="str">
        <f>IF(Correlation!D738="","@9999","@"&amp;Correlation!D738)</f>
        <v>@9999</v>
      </c>
      <c r="E738" s="69" t="str">
        <f>IF(Correlation!E738="","@9999","@"&amp;Correlation!E738)</f>
        <v>@B-28 top</v>
      </c>
      <c r="F738" s="69" t="str">
        <f>IF(Correlation!F738="","@9999","@"&amp;Correlation!F738)</f>
        <v>@0</v>
      </c>
      <c r="G738" s="69" t="str">
        <f>IF(Correlation!G738="","@9999","@"&amp;Correlation!G738)</f>
        <v>@4813</v>
      </c>
      <c r="H738" s="69" t="str">
        <f>IF(Correlation!H738="","@9999","@"&amp;Correlation!H738)</f>
        <v>@9999</v>
      </c>
      <c r="I738" s="69" t="str">
        <f>IF(Correlation!I738="","@9999","@"&amp;Correlation!I738)</f>
        <v>@9999</v>
      </c>
      <c r="J738" s="69" t="str">
        <f>IF(Correlation!J738="","@9999","@"&amp;Correlation!J738)</f>
        <v>@9999</v>
      </c>
      <c r="K738" s="69" t="str">
        <f>IF(Correlation!K738="","@9999","@"&amp;Correlation!K738)</f>
        <v>@9999</v>
      </c>
      <c r="L738" s="69" t="str">
        <f>IF(Correlation!L738="","@9999","@"&amp;Correlation!L738)</f>
        <v>@9999</v>
      </c>
      <c r="M738" s="69" t="str">
        <f>IF(Correlation!M738="","@9999","@"&amp;Correlation!M738)</f>
        <v>@9999</v>
      </c>
      <c r="N738" s="69" t="str">
        <f>IF(Correlation!N738="","@9999","@"&amp;Correlation!N738)</f>
        <v>@9999</v>
      </c>
    </row>
    <row r="739" spans="1:14">
      <c r="A739" s="69" t="str">
        <f>IF(Correlation!A739="","@9999","@"&amp;Correlation!A739)</f>
        <v>@C</v>
      </c>
      <c r="B739" s="69" t="str">
        <f>IF(Correlation!B739="","@9999","@"&amp;Correlation!B739)</f>
        <v>@A-28 top</v>
      </c>
      <c r="C739" s="69" t="str">
        <f>IF(Correlation!C739="","@9999","@"&amp;Correlation!C739)</f>
        <v>@0</v>
      </c>
      <c r="D739" s="69" t="str">
        <f>IF(Correlation!D739="","@9999","@"&amp;Correlation!D739)</f>
        <v>@4829.8</v>
      </c>
      <c r="E739" s="69" t="str">
        <f>IF(Correlation!E739="","@9999","@"&amp;Correlation!E739)</f>
        <v>@9999</v>
      </c>
      <c r="F739" s="69" t="str">
        <f>IF(Correlation!F739="","@9999","@"&amp;Correlation!F739)</f>
        <v>@9999</v>
      </c>
      <c r="G739" s="69" t="str">
        <f>IF(Correlation!G739="","@9999","@"&amp;Correlation!G739)</f>
        <v>@9999</v>
      </c>
      <c r="H739" s="69" t="str">
        <f>IF(Correlation!H739="","@9999","@"&amp;Correlation!H739)</f>
        <v>@9999</v>
      </c>
      <c r="I739" s="69" t="str">
        <f>IF(Correlation!I739="","@9999","@"&amp;Correlation!I739)</f>
        <v>@9999</v>
      </c>
      <c r="J739" s="69" t="str">
        <f>IF(Correlation!J739="","@9999","@"&amp;Correlation!J739)</f>
        <v>@9999</v>
      </c>
      <c r="K739" s="69" t="str">
        <f>IF(Correlation!K739="","@9999","@"&amp;Correlation!K739)</f>
        <v>@9999</v>
      </c>
      <c r="L739" s="69" t="str">
        <f>IF(Correlation!L739="","@9999","@"&amp;Correlation!L739)</f>
        <v>@9999</v>
      </c>
      <c r="M739" s="69" t="str">
        <f>IF(Correlation!M739="","@9999","@"&amp;Correlation!M739)</f>
        <v>@9999</v>
      </c>
      <c r="N739" s="69" t="str">
        <f>IF(Correlation!N739="","@9999","@"&amp;Correlation!N739)</f>
        <v>@9999</v>
      </c>
    </row>
    <row r="740" spans="1:14">
      <c r="A740" s="69" t="str">
        <f>IF(Correlation!A740="","@9999","@"&amp;Correlation!A740)</f>
        <v>@C</v>
      </c>
      <c r="B740" s="69" t="str">
        <f>IF(Correlation!B740="","@9999","@"&amp;Correlation!B740)</f>
        <v>@9999</v>
      </c>
      <c r="C740" s="69" t="str">
        <f>IF(Correlation!C740="","@9999","@"&amp;Correlation!C740)</f>
        <v>@9999</v>
      </c>
      <c r="D740" s="69" t="str">
        <f>IF(Correlation!D740="","@9999","@"&amp;Correlation!D740)</f>
        <v>@9999</v>
      </c>
      <c r="E740" s="69" t="str">
        <f>IF(Correlation!E740="","@9999","@"&amp;Correlation!E740)</f>
        <v>@01 from</v>
      </c>
      <c r="F740" s="69" t="str">
        <f>IF(Correlation!F740="","@9999","@"&amp;Correlation!F740)</f>
        <v>@16</v>
      </c>
      <c r="G740" s="69" t="str">
        <f>IF(Correlation!G740="","@9999","@"&amp;Correlation!G740)</f>
        <v>@4829</v>
      </c>
      <c r="H740" s="69" t="str">
        <f>IF(Correlation!H740="","@9999","@"&amp;Correlation!H740)</f>
        <v>@9999</v>
      </c>
      <c r="I740" s="69" t="str">
        <f>IF(Correlation!I740="","@9999","@"&amp;Correlation!I740)</f>
        <v>@9999</v>
      </c>
      <c r="J740" s="69" t="str">
        <f>IF(Correlation!J740="","@9999","@"&amp;Correlation!J740)</f>
        <v>@9999</v>
      </c>
      <c r="K740" s="69" t="str">
        <f>IF(Correlation!K740="","@9999","@"&amp;Correlation!K740)</f>
        <v>@9999</v>
      </c>
      <c r="L740" s="69" t="str">
        <f>IF(Correlation!L740="","@9999","@"&amp;Correlation!L740)</f>
        <v>@9999</v>
      </c>
      <c r="M740" s="69" t="str">
        <f>IF(Correlation!M740="","@9999","@"&amp;Correlation!M740)</f>
        <v>@9999</v>
      </c>
      <c r="N740" s="69" t="str">
        <f>IF(Correlation!N740="","@9999","@"&amp;Correlation!N740)</f>
        <v>@9999</v>
      </c>
    </row>
    <row r="741" spans="1:14">
      <c r="A741" s="69" t="str">
        <f>IF(Correlation!A741="","@9999","@"&amp;Correlation!A741)</f>
        <v>@K-057</v>
      </c>
      <c r="B741" s="69" t="str">
        <f>IF(Correlation!B741="","@9999","@"&amp;Correlation!B741)</f>
        <v>@01</v>
      </c>
      <c r="C741" s="69" t="str">
        <f>IF(Correlation!C741="","@9999","@"&amp;Correlation!C741)</f>
        <v>@15.3</v>
      </c>
      <c r="D741" s="69" t="str">
        <f>IF(Correlation!D741="","@9999","@"&amp;Correlation!D741)</f>
        <v>@4845.1</v>
      </c>
      <c r="E741" s="69" t="str">
        <f>IF(Correlation!E741="","@9999","@"&amp;Correlation!E741)</f>
        <v>@01 to</v>
      </c>
      <c r="F741" s="69" t="str">
        <f>IF(Correlation!F741="","@9999","@"&amp;Correlation!F741)</f>
        <v>@19.5</v>
      </c>
      <c r="G741" s="69" t="str">
        <f>IF(Correlation!G741="","@9999","@"&amp;Correlation!G741)</f>
        <v>@4832.5</v>
      </c>
      <c r="H741" s="69" t="str">
        <f>IF(Correlation!H741="","@9999","@"&amp;Correlation!H741)</f>
        <v>@03</v>
      </c>
      <c r="I741" s="69" t="str">
        <f>IF(Correlation!I741="","@9999","@"&amp;Correlation!I741)</f>
        <v>@55.4</v>
      </c>
      <c r="J741" s="69" t="str">
        <f>IF(Correlation!J741="","@9999","@"&amp;Correlation!J741)</f>
        <v>@4832.1</v>
      </c>
      <c r="K741" s="69" t="str">
        <f>IF(Correlation!K741="","@9999","@"&amp;Correlation!K741)</f>
        <v>@9999</v>
      </c>
      <c r="L741" s="69" t="str">
        <f>IF(Correlation!L741="","@9999","@"&amp;Correlation!L741)</f>
        <v>@9999</v>
      </c>
      <c r="M741" s="69" t="str">
        <f>IF(Correlation!M741="","@9999","@"&amp;Correlation!M741)</f>
        <v>@9999</v>
      </c>
      <c r="N741" s="69" t="str">
        <f>IF(Correlation!N741="","@9999","@"&amp;Correlation!N741)</f>
        <v>@4962.3</v>
      </c>
    </row>
    <row r="742" spans="1:14">
      <c r="A742" s="69" t="str">
        <f>IF(Correlation!A742="","@9999","@"&amp;Correlation!A742)</f>
        <v>@A</v>
      </c>
      <c r="B742" s="69" t="str">
        <f>IF(Correlation!B742="","@9999","@"&amp;Correlation!B742)</f>
        <v>@9999</v>
      </c>
      <c r="C742" s="69" t="str">
        <f>IF(Correlation!C742="","@9999","@"&amp;Correlation!C742)</f>
        <v>@9999</v>
      </c>
      <c r="D742" s="69" t="str">
        <f>IF(Correlation!D742="","@9999","@"&amp;Correlation!D742)</f>
        <v>@9999</v>
      </c>
      <c r="E742" s="69" t="str">
        <f>IF(Correlation!E742="","@9999","@"&amp;Correlation!E742)</f>
        <v>@9999</v>
      </c>
      <c r="F742" s="69" t="str">
        <f>IF(Correlation!F742="","@9999","@"&amp;Correlation!F742)</f>
        <v>@9999</v>
      </c>
      <c r="G742" s="69" t="str">
        <f>IF(Correlation!G742="","@9999","@"&amp;Correlation!G742)</f>
        <v>@9999</v>
      </c>
      <c r="H742" s="69" t="str">
        <f>IF(Correlation!H742="","@9999","@"&amp;Correlation!H742)</f>
        <v>@04</v>
      </c>
      <c r="I742" s="69" t="str">
        <f>IF(Correlation!I742="","@9999","@"&amp;Correlation!I742)</f>
        <v>@71.4</v>
      </c>
      <c r="J742" s="69" t="str">
        <f>IF(Correlation!J742="","@9999","@"&amp;Correlation!J742)</f>
        <v>@4848.1</v>
      </c>
      <c r="K742" s="69" t="str">
        <f>IF(Correlation!K742="","@9999","@"&amp;Correlation!K742)</f>
        <v>@9999</v>
      </c>
      <c r="L742" s="69" t="str">
        <f>IF(Correlation!L742="","@9999","@"&amp;Correlation!L742)</f>
        <v>@9999</v>
      </c>
      <c r="M742" s="69" t="str">
        <f>IF(Correlation!M742="","@9999","@"&amp;Correlation!M742)</f>
        <v>@9999</v>
      </c>
      <c r="N742" s="69" t="str">
        <f>IF(Correlation!N742="","@9999","@"&amp;Correlation!N742)</f>
        <v>@9999</v>
      </c>
    </row>
    <row r="743" spans="1:14">
      <c r="A743" s="69" t="str">
        <f>IF(Correlation!A743="","@9999","@"&amp;Correlation!A743)</f>
        <v>@A</v>
      </c>
      <c r="B743" s="69" t="str">
        <f>IF(Correlation!B743="","@9999","@"&amp;Correlation!B743)</f>
        <v>@9999</v>
      </c>
      <c r="C743" s="69" t="str">
        <f>IF(Correlation!C743="","@9999","@"&amp;Correlation!C743)</f>
        <v>@9999</v>
      </c>
      <c r="D743" s="69" t="str">
        <f>IF(Correlation!D743="","@9999","@"&amp;Correlation!D743)</f>
        <v>@9999</v>
      </c>
      <c r="E743" s="69" t="str">
        <f>IF(Correlation!E743="","@9999","@"&amp;Correlation!E743)</f>
        <v>@9999</v>
      </c>
      <c r="F743" s="69" t="str">
        <f>IF(Correlation!F743="","@9999","@"&amp;Correlation!F743)</f>
        <v>@9999</v>
      </c>
      <c r="G743" s="69" t="str">
        <f>IF(Correlation!G743="","@9999","@"&amp;Correlation!G743)</f>
        <v>@9999</v>
      </c>
      <c r="H743" s="69" t="str">
        <f>IF(Correlation!H743="","@9999","@"&amp;Correlation!H743)</f>
        <v>@C-19 bottom</v>
      </c>
      <c r="I743" s="69" t="str">
        <f>IF(Correlation!I743="","@9999","@"&amp;Correlation!I743)</f>
        <v>@83.3</v>
      </c>
      <c r="J743" s="69" t="str">
        <f>IF(Correlation!J743="","@9999","@"&amp;Correlation!J743)</f>
        <v>@4860</v>
      </c>
      <c r="K743" s="69" t="str">
        <f>IF(Correlation!K743="","@9999","@"&amp;Correlation!K743)</f>
        <v>@9999</v>
      </c>
      <c r="L743" s="69" t="str">
        <f>IF(Correlation!L743="","@9999","@"&amp;Correlation!L743)</f>
        <v>@9999</v>
      </c>
      <c r="M743" s="69" t="str">
        <f>IF(Correlation!M743="","@9999","@"&amp;Correlation!M743)</f>
        <v>@9999</v>
      </c>
      <c r="N743" s="69" t="str">
        <f>IF(Correlation!N743="","@9999","@"&amp;Correlation!N743)</f>
        <v>@9999</v>
      </c>
    </row>
    <row r="744" spans="1:14">
      <c r="A744" s="69" t="str">
        <f>IF(Correlation!A744="","@9999","@"&amp;Correlation!A744)</f>
        <v>@A</v>
      </c>
      <c r="B744" s="69" t="str">
        <f>IF(Correlation!B744="","@9999","@"&amp;Correlation!B744)</f>
        <v>@9999</v>
      </c>
      <c r="C744" s="69" t="str">
        <f>IF(Correlation!C744="","@9999","@"&amp;Correlation!C744)</f>
        <v>@9999</v>
      </c>
      <c r="D744" s="69" t="str">
        <f>IF(Correlation!D744="","@9999","@"&amp;Correlation!D744)</f>
        <v>@9999</v>
      </c>
      <c r="E744" s="69" t="str">
        <f>IF(Correlation!E744="","@9999","@"&amp;Correlation!E744)</f>
        <v>@9999</v>
      </c>
      <c r="F744" s="69" t="str">
        <f>IF(Correlation!F744="","@9999","@"&amp;Correlation!F744)</f>
        <v>@9999</v>
      </c>
      <c r="G744" s="69" t="str">
        <f>IF(Correlation!G744="","@9999","@"&amp;Correlation!G744)</f>
        <v>@9999</v>
      </c>
      <c r="H744" s="69" t="str">
        <f>IF(Correlation!H744="","@9999","@"&amp;Correlation!H744)</f>
        <v>@C-20 top</v>
      </c>
      <c r="I744" s="69" t="str">
        <f>IF(Correlation!I744="","@9999","@"&amp;Correlation!I744)</f>
        <v>@0</v>
      </c>
      <c r="J744" s="69" t="str">
        <f>IF(Correlation!J744="","@9999","@"&amp;Correlation!J744)</f>
        <v>@4883.5</v>
      </c>
      <c r="K744" s="69" t="str">
        <f>IF(Correlation!K744="","@9999","@"&amp;Correlation!K744)</f>
        <v>@9999</v>
      </c>
      <c r="L744" s="69" t="str">
        <f>IF(Correlation!L744="","@9999","@"&amp;Correlation!L744)</f>
        <v>@9999</v>
      </c>
      <c r="M744" s="69" t="str">
        <f>IF(Correlation!M744="","@9999","@"&amp;Correlation!M744)</f>
        <v>@9999</v>
      </c>
      <c r="N744" s="69" t="str">
        <f>IF(Correlation!N744="","@9999","@"&amp;Correlation!N744)</f>
        <v>@9999</v>
      </c>
    </row>
    <row r="745" spans="1:14">
      <c r="A745" s="69" t="str">
        <f>IF(Correlation!A745="","@9999","@"&amp;Correlation!A745)</f>
        <v>@A</v>
      </c>
      <c r="B745" s="69" t="str">
        <f>IF(Correlation!B745="","@9999","@"&amp;Correlation!B745)</f>
        <v>@9999</v>
      </c>
      <c r="C745" s="69" t="str">
        <f>IF(Correlation!C745="","@9999","@"&amp;Correlation!C745)</f>
        <v>@9999</v>
      </c>
      <c r="D745" s="69" t="str">
        <f>IF(Correlation!D745="","@9999","@"&amp;Correlation!D745)</f>
        <v>@9999</v>
      </c>
      <c r="E745" s="69" t="str">
        <f>IF(Correlation!E745="","@9999","@"&amp;Correlation!E745)</f>
        <v>@B-28 bottom</v>
      </c>
      <c r="F745" s="69" t="str">
        <f>IF(Correlation!F745="","@9999","@"&amp;Correlation!F745)</f>
        <v>@77</v>
      </c>
      <c r="G745" s="69" t="str">
        <f>IF(Correlation!G745="","@9999","@"&amp;Correlation!G745)</f>
        <v>@4890</v>
      </c>
      <c r="H745" s="69" t="str">
        <f>IF(Correlation!H745="","@9999","@"&amp;Correlation!H745)</f>
        <v>@9999</v>
      </c>
      <c r="I745" s="69" t="str">
        <f>IF(Correlation!I745="","@9999","@"&amp;Correlation!I745)</f>
        <v>@9999</v>
      </c>
      <c r="J745" s="69" t="str">
        <f>IF(Correlation!J745="","@9999","@"&amp;Correlation!J745)</f>
        <v>@9999</v>
      </c>
      <c r="K745" s="69" t="str">
        <f>IF(Correlation!K745="","@9999","@"&amp;Correlation!K745)</f>
        <v>@9999</v>
      </c>
      <c r="L745" s="69" t="str">
        <f>IF(Correlation!L745="","@9999","@"&amp;Correlation!L745)</f>
        <v>@9999</v>
      </c>
      <c r="M745" s="69" t="str">
        <f>IF(Correlation!M745="","@9999","@"&amp;Correlation!M745)</f>
        <v>@9999</v>
      </c>
      <c r="N745" s="69" t="str">
        <f>IF(Correlation!N745="","@9999","@"&amp;Correlation!N745)</f>
        <v>@9999</v>
      </c>
    </row>
    <row r="746" spans="1:14">
      <c r="A746" s="69" t="str">
        <f>IF(Correlation!A746="","@9999","@"&amp;Correlation!A746)</f>
        <v>@(K-058)</v>
      </c>
      <c r="B746" s="69" t="str">
        <f>IF(Correlation!B746="","@9999","@"&amp;Correlation!B746)</f>
        <v>@02</v>
      </c>
      <c r="C746" s="69" t="str">
        <f>IF(Correlation!C746="","@9999","@"&amp;Correlation!C746)</f>
        <v>@94.5</v>
      </c>
      <c r="D746" s="69" t="str">
        <f>IF(Correlation!D746="","@9999","@"&amp;Correlation!D746)</f>
        <v>@4924.3</v>
      </c>
      <c r="E746" s="69" t="str">
        <f>IF(Correlation!E746="","@9999","@"&amp;Correlation!E746)</f>
        <v>@9999</v>
      </c>
      <c r="F746" s="69" t="str">
        <f>IF(Correlation!F746="","@9999","@"&amp;Correlation!F746)</f>
        <v>@9999</v>
      </c>
      <c r="G746" s="69" t="str">
        <f>IF(Correlation!G746="","@9999","@"&amp;Correlation!G746)</f>
        <v>@9999</v>
      </c>
      <c r="H746" s="69" t="str">
        <f>IF(Correlation!H746="","@9999","@"&amp;Correlation!H746)</f>
        <v>@01</v>
      </c>
      <c r="I746" s="69" t="str">
        <f>IF(Correlation!I746="","@9999","@"&amp;Correlation!I746)</f>
        <v>@27</v>
      </c>
      <c r="J746" s="69" t="str">
        <f>IF(Correlation!J746="","@9999","@"&amp;Correlation!J746)</f>
        <v>@4910.5</v>
      </c>
      <c r="K746" s="69" t="str">
        <f>IF(Correlation!K746="","@9999","@"&amp;Correlation!K746)</f>
        <v>@9999</v>
      </c>
      <c r="L746" s="69" t="str">
        <f>IF(Correlation!L746="","@9999","@"&amp;Correlation!L746)</f>
        <v>@9999</v>
      </c>
      <c r="M746" s="69" t="str">
        <f>IF(Correlation!M746="","@9999","@"&amp;Correlation!M746)</f>
        <v>@9999</v>
      </c>
      <c r="N746" s="69" t="str">
        <f>IF(Correlation!N746="","@9999","@"&amp;Correlation!N746)</f>
        <v>@5041.5</v>
      </c>
    </row>
    <row r="747" spans="1:14">
      <c r="A747" s="69" t="str">
        <f>IF(Correlation!A747="","@9999","@"&amp;Correlation!A747)</f>
        <v>@C</v>
      </c>
      <c r="B747" s="69" t="str">
        <f>IF(Correlation!B747="","@9999","@"&amp;Correlation!B747)</f>
        <v>@A-28 bottom</v>
      </c>
      <c r="C747" s="69" t="str">
        <f>IF(Correlation!C747="","@9999","@"&amp;Correlation!C747)</f>
        <v>@110.2</v>
      </c>
      <c r="D747" s="69" t="str">
        <f>IF(Correlation!D747="","@9999","@"&amp;Correlation!D747)</f>
        <v>@4940</v>
      </c>
      <c r="E747" s="69" t="str">
        <f>IF(Correlation!E747="","@9999","@"&amp;Correlation!E747)</f>
        <v>@9999</v>
      </c>
      <c r="F747" s="69" t="str">
        <f>IF(Correlation!F747="","@9999","@"&amp;Correlation!F747)</f>
        <v>@9999</v>
      </c>
      <c r="G747" s="69" t="str">
        <f>IF(Correlation!G747="","@9999","@"&amp;Correlation!G747)</f>
        <v>@9999</v>
      </c>
      <c r="H747" s="69" t="str">
        <f>IF(Correlation!H747="","@9999","@"&amp;Correlation!H747)</f>
        <v>@9999</v>
      </c>
      <c r="I747" s="69" t="str">
        <f>IF(Correlation!I747="","@9999","@"&amp;Correlation!I747)</f>
        <v>@9999</v>
      </c>
      <c r="J747" s="69" t="str">
        <f>IF(Correlation!J747="","@9999","@"&amp;Correlation!J747)</f>
        <v>@9999</v>
      </c>
      <c r="K747" s="69" t="str">
        <f>IF(Correlation!K747="","@9999","@"&amp;Correlation!K747)</f>
        <v>@9999</v>
      </c>
      <c r="L747" s="69" t="str">
        <f>IF(Correlation!L747="","@9999","@"&amp;Correlation!L747)</f>
        <v>@9999</v>
      </c>
      <c r="M747" s="69" t="str">
        <f>IF(Correlation!M747="","@9999","@"&amp;Correlation!M747)</f>
        <v>@9999</v>
      </c>
      <c r="N747" s="69" t="str">
        <f>IF(Correlation!N747="","@9999","@"&amp;Correlation!N747)</f>
        <v>@9999</v>
      </c>
    </row>
    <row r="748" spans="1:14">
      <c r="A748" s="69" t="str">
        <f>IF(Correlation!A748="","@9999","@"&amp;Correlation!A748)</f>
        <v>@C</v>
      </c>
      <c r="B748" s="69" t="str">
        <f>IF(Correlation!B748="","@9999","@"&amp;Correlation!B748)</f>
        <v>@9999</v>
      </c>
      <c r="C748" s="69" t="str">
        <f>IF(Correlation!C748="","@9999","@"&amp;Correlation!C748)</f>
        <v>@9999</v>
      </c>
      <c r="D748" s="69" t="str">
        <f>IF(Correlation!D748="","@9999","@"&amp;Correlation!D748)</f>
        <v>@9999</v>
      </c>
      <c r="E748" s="69" t="str">
        <f>IF(Correlation!E748="","@9999","@"&amp;Correlation!E748)</f>
        <v>@9999</v>
      </c>
      <c r="F748" s="69" t="str">
        <f>IF(Correlation!F748="","@9999","@"&amp;Correlation!F748)</f>
        <v>@9999</v>
      </c>
      <c r="G748" s="69" t="str">
        <f>IF(Correlation!G748="","@9999","@"&amp;Correlation!G748)</f>
        <v>@9999</v>
      </c>
      <c r="H748" s="69" t="str">
        <f>IF(Correlation!H748="","@9999","@"&amp;Correlation!H748)</f>
        <v>@02</v>
      </c>
      <c r="I748" s="69" t="str">
        <f>IF(Correlation!I748="","@9999","@"&amp;Correlation!I748)</f>
        <v>@45</v>
      </c>
      <c r="J748" s="69" t="str">
        <f>IF(Correlation!J748="","@9999","@"&amp;Correlation!J748)</f>
        <v>@4928.5</v>
      </c>
      <c r="K748" s="69" t="str">
        <f>IF(Correlation!K748="","@9999","@"&amp;Correlation!K748)</f>
        <v>@9999</v>
      </c>
      <c r="L748" s="69" t="str">
        <f>IF(Correlation!L748="","@9999","@"&amp;Correlation!L748)</f>
        <v>@9999</v>
      </c>
      <c r="M748" s="69" t="str">
        <f>IF(Correlation!M748="","@9999","@"&amp;Correlation!M748)</f>
        <v>@9999</v>
      </c>
      <c r="N748" s="69" t="str">
        <f>IF(Correlation!N748="","@9999","@"&amp;Correlation!N748)</f>
        <v>@5059.5</v>
      </c>
    </row>
    <row r="749" spans="1:14">
      <c r="A749" s="69" t="str">
        <f>IF(Correlation!A749="","@9999","@"&amp;Correlation!A749)</f>
        <v>@C</v>
      </c>
      <c r="B749" s="69" t="str">
        <f>IF(Correlation!B749="","@9999","@"&amp;Correlation!B749)</f>
        <v>@9999</v>
      </c>
      <c r="C749" s="69" t="str">
        <f>IF(Correlation!C749="","@9999","@"&amp;Correlation!C749)</f>
        <v>@9999</v>
      </c>
      <c r="D749" s="69" t="str">
        <f>IF(Correlation!D749="","@9999","@"&amp;Correlation!D749)</f>
        <v>@9999</v>
      </c>
      <c r="E749" s="69" t="str">
        <f>IF(Correlation!E749="","@9999","@"&amp;Correlation!E749)</f>
        <v>@9999</v>
      </c>
      <c r="F749" s="69" t="str">
        <f>IF(Correlation!F749="","@9999","@"&amp;Correlation!F749)</f>
        <v>@9999</v>
      </c>
      <c r="G749" s="69" t="str">
        <f>IF(Correlation!G749="","@9999","@"&amp;Correlation!G749)</f>
        <v>@9999</v>
      </c>
      <c r="H749" s="69" t="str">
        <f>IF(Correlation!H749="","@9999","@"&amp;Correlation!H749)</f>
        <v>@03</v>
      </c>
      <c r="I749" s="69" t="str">
        <f>IF(Correlation!I749="","@9999","@"&amp;Correlation!I749)</f>
        <v>@59.5</v>
      </c>
      <c r="J749" s="69" t="str">
        <f>IF(Correlation!J749="","@9999","@"&amp;Correlation!J749)</f>
        <v>@4943</v>
      </c>
      <c r="K749" s="69" t="str">
        <f>IF(Correlation!K749="","@9999","@"&amp;Correlation!K749)</f>
        <v>@9999</v>
      </c>
      <c r="L749" s="69" t="str">
        <f>IF(Correlation!L749="","@9999","@"&amp;Correlation!L749)</f>
        <v>@9999</v>
      </c>
      <c r="M749" s="69" t="str">
        <f>IF(Correlation!M749="","@9999","@"&amp;Correlation!M749)</f>
        <v>@9999</v>
      </c>
      <c r="N749" s="69" t="str">
        <f>IF(Correlation!N749="","@9999","@"&amp;Correlation!N749)</f>
        <v>@5074</v>
      </c>
    </row>
    <row r="750" spans="1:14">
      <c r="A750" s="69" t="str">
        <f>IF(Correlation!A750="","@9999","@"&amp;Correlation!A750)</f>
        <v>@C</v>
      </c>
      <c r="B750" s="69" t="str">
        <f>IF(Correlation!B750="","@9999","@"&amp;Correlation!B750)</f>
        <v>@9999</v>
      </c>
      <c r="C750" s="69" t="str">
        <f>IF(Correlation!C750="","@9999","@"&amp;Correlation!C750)</f>
        <v>@9999</v>
      </c>
      <c r="D750" s="69" t="str">
        <f>IF(Correlation!D750="","@9999","@"&amp;Correlation!D750)</f>
        <v>@9999</v>
      </c>
      <c r="E750" s="69" t="str">
        <f>IF(Correlation!E750="","@9999","@"&amp;Correlation!E750)</f>
        <v>@B-29 top</v>
      </c>
      <c r="F750" s="69" t="str">
        <f>IF(Correlation!F750="","@9999","@"&amp;Correlation!F750)</f>
        <v>@0</v>
      </c>
      <c r="G750" s="69" t="str">
        <f>IF(Correlation!G750="","@9999","@"&amp;Correlation!G750)</f>
        <v>@4950.7</v>
      </c>
      <c r="H750" s="69" t="str">
        <f>IF(Correlation!H750="","@9999","@"&amp;Correlation!H750)</f>
        <v>@9999</v>
      </c>
      <c r="I750" s="69" t="str">
        <f>IF(Correlation!I750="","@9999","@"&amp;Correlation!I750)</f>
        <v>@9999</v>
      </c>
      <c r="J750" s="69" t="str">
        <f>IF(Correlation!J750="","@9999","@"&amp;Correlation!J750)</f>
        <v>@9999</v>
      </c>
      <c r="K750" s="69" t="str">
        <f>IF(Correlation!K750="","@9999","@"&amp;Correlation!K750)</f>
        <v>@9999</v>
      </c>
      <c r="L750" s="69" t="str">
        <f>IF(Correlation!L750="","@9999","@"&amp;Correlation!L750)</f>
        <v>@9999</v>
      </c>
      <c r="M750" s="69" t="str">
        <f>IF(Correlation!M750="","@9999","@"&amp;Correlation!M750)</f>
        <v>@9999</v>
      </c>
      <c r="N750" s="69" t="str">
        <f>IF(Correlation!N750="","@9999","@"&amp;Correlation!N750)</f>
        <v>@9999</v>
      </c>
    </row>
    <row r="751" spans="1:14">
      <c r="A751" s="69" t="str">
        <f>IF(Correlation!A751="","@9999","@"&amp;Correlation!A751)</f>
        <v>@K-059</v>
      </c>
      <c r="B751" s="69" t="str">
        <f>IF(Correlation!B751="","@9999","@"&amp;Correlation!B751)</f>
        <v>@9999</v>
      </c>
      <c r="C751" s="69" t="str">
        <f>IF(Correlation!C751="","@9999","@"&amp;Correlation!C751)</f>
        <v>@9999</v>
      </c>
      <c r="D751" s="69" t="str">
        <f>IF(Correlation!D751="","@9999","@"&amp;Correlation!D751)</f>
        <v>@9999</v>
      </c>
      <c r="E751" s="69" t="str">
        <f>IF(Correlation!E751="","@9999","@"&amp;Correlation!E751)</f>
        <v>@01</v>
      </c>
      <c r="F751" s="69" t="str">
        <f>IF(Correlation!F751="","@9999","@"&amp;Correlation!F751)</f>
        <v>@10.4</v>
      </c>
      <c r="G751" s="69" t="str">
        <f>IF(Correlation!G751="","@9999","@"&amp;Correlation!G751)</f>
        <v>@4961.1</v>
      </c>
      <c r="H751" s="69" t="str">
        <f>IF(Correlation!H751="","@9999","@"&amp;Correlation!H751)</f>
        <v>@04</v>
      </c>
      <c r="I751" s="69" t="str">
        <f>IF(Correlation!I751="","@9999","@"&amp;Correlation!I751)</f>
        <v>@70.6</v>
      </c>
      <c r="J751" s="69" t="str">
        <f>IF(Correlation!J751="","@9999","@"&amp;Correlation!J751)</f>
        <v>@4954.1</v>
      </c>
      <c r="K751" s="69" t="str">
        <f>IF(Correlation!K751="","@9999","@"&amp;Correlation!K751)</f>
        <v>@9999</v>
      </c>
      <c r="L751" s="69" t="str">
        <f>IF(Correlation!L751="","@9999","@"&amp;Correlation!L751)</f>
        <v>@9999</v>
      </c>
      <c r="M751" s="69" t="str">
        <f>IF(Correlation!M751="","@9999","@"&amp;Correlation!M751)</f>
        <v>@9999</v>
      </c>
      <c r="N751" s="69" t="str">
        <f>IF(Correlation!N751="","@9999","@"&amp;Correlation!N751)</f>
        <v>@5085.1</v>
      </c>
    </row>
    <row r="752" spans="1:14">
      <c r="A752" s="69" t="str">
        <f>IF(Correlation!A752="","@9999","@"&amp;Correlation!A752)</f>
        <v>@B</v>
      </c>
      <c r="B752" s="69" t="str">
        <f>IF(Correlation!B752="","@9999","@"&amp;Correlation!B752)</f>
        <v>@9999</v>
      </c>
      <c r="C752" s="69" t="str">
        <f>IF(Correlation!C752="","@9999","@"&amp;Correlation!C752)</f>
        <v>@9999</v>
      </c>
      <c r="D752" s="69" t="str">
        <f>IF(Correlation!D752="","@9999","@"&amp;Correlation!D752)</f>
        <v>@9999</v>
      </c>
      <c r="E752" s="69" t="str">
        <f>IF(Correlation!E752="","@9999","@"&amp;Correlation!E752)</f>
        <v>@02</v>
      </c>
      <c r="F752" s="69" t="str">
        <f>IF(Correlation!F752="","@9999","@"&amp;Correlation!F752)</f>
        <v>@23.6</v>
      </c>
      <c r="G752" s="69" t="str">
        <f>IF(Correlation!G752="","@9999","@"&amp;Correlation!G752)</f>
        <v>@4974.3</v>
      </c>
      <c r="H752" s="69" t="str">
        <f>IF(Correlation!H752="","@9999","@"&amp;Correlation!H752)</f>
        <v>@05</v>
      </c>
      <c r="I752" s="69" t="str">
        <f>IF(Correlation!I752="","@9999","@"&amp;Correlation!I752)</f>
        <v>@83.7</v>
      </c>
      <c r="J752" s="69" t="str">
        <f>IF(Correlation!J752="","@9999","@"&amp;Correlation!J752)</f>
        <v>@4967.2</v>
      </c>
      <c r="K752" s="69" t="str">
        <f>IF(Correlation!K752="","@9999","@"&amp;Correlation!K752)</f>
        <v>@9999</v>
      </c>
      <c r="L752" s="69" t="str">
        <f>IF(Correlation!L752="","@9999","@"&amp;Correlation!L752)</f>
        <v>@9999</v>
      </c>
      <c r="M752" s="69" t="str">
        <f>IF(Correlation!M752="","@9999","@"&amp;Correlation!M752)</f>
        <v>@9999</v>
      </c>
      <c r="N752" s="69" t="str">
        <f>IF(Correlation!N752="","@9999","@"&amp;Correlation!N752)</f>
        <v>@5098.3</v>
      </c>
    </row>
    <row r="753" spans="1:14">
      <c r="A753" s="69" t="str">
        <f>IF(Correlation!A753="","@9999","@"&amp;Correlation!A753)</f>
        <v>@B</v>
      </c>
      <c r="B753" s="69" t="str">
        <f>IF(Correlation!B753="","@9999","@"&amp;Correlation!B753)</f>
        <v>@9999</v>
      </c>
      <c r="C753" s="69" t="str">
        <f>IF(Correlation!C753="","@9999","@"&amp;Correlation!C753)</f>
        <v>@Amended depth*</v>
      </c>
      <c r="D753" s="69" t="str">
        <f>IF(Correlation!D753="","@9999","@"&amp;Correlation!D753)</f>
        <v>@9999</v>
      </c>
      <c r="E753" s="69" t="str">
        <f>IF(Correlation!E753="","@9999","@"&amp;Correlation!E753)</f>
        <v>@9999</v>
      </c>
      <c r="F753" s="69" t="str">
        <f>IF(Correlation!F753="","@9999","@"&amp;Correlation!F753)</f>
        <v>@9999</v>
      </c>
      <c r="G753" s="69" t="str">
        <f>IF(Correlation!G753="","@9999","@"&amp;Correlation!G753)</f>
        <v>@9999</v>
      </c>
      <c r="H753" s="69" t="str">
        <f>IF(Correlation!H753="","@9999","@"&amp;Correlation!H753)</f>
        <v>@C-20 bottom</v>
      </c>
      <c r="I753" s="69" t="str">
        <f>IF(Correlation!I753="","@9999","@"&amp;Correlation!I753)</f>
        <v>@86.5</v>
      </c>
      <c r="J753" s="69" t="str">
        <f>IF(Correlation!J753="","@9999","@"&amp;Correlation!J753)</f>
        <v>@4970</v>
      </c>
      <c r="K753" s="69" t="str">
        <f>IF(Correlation!K753="","@9999","@"&amp;Correlation!K753)</f>
        <v>@Depth as it reads in the photo*</v>
      </c>
      <c r="L753" s="69" t="str">
        <f>IF(Correlation!L753="","@9999","@"&amp;Correlation!L753)</f>
        <v>@9999</v>
      </c>
      <c r="M753" s="69" t="str">
        <f>IF(Correlation!M753="","@9999","@"&amp;Correlation!M753)</f>
        <v>@9999</v>
      </c>
      <c r="N753" s="69" t="str">
        <f>IF(Correlation!N753="","@9999","@"&amp;Correlation!N753)</f>
        <v>@9999</v>
      </c>
    </row>
    <row r="754" spans="1:14">
      <c r="A754" s="69" t="str">
        <f>IF(Correlation!A754="","@9999","@"&amp;Correlation!A754)</f>
        <v>@B</v>
      </c>
      <c r="B754" s="69" t="str">
        <f>IF(Correlation!B754="","@9999","@"&amp;Correlation!B754)</f>
        <v>@A-29 top</v>
      </c>
      <c r="C754" s="69" t="str">
        <f>IF(Correlation!C754="","@9999","@"&amp;Correlation!C754)</f>
        <v>@0</v>
      </c>
      <c r="D754" s="69" t="str">
        <f>IF(Correlation!D754="","@9999","@"&amp;Correlation!D754)</f>
        <v>@5000.7</v>
      </c>
      <c r="E754" s="69" t="str">
        <f>IF(Correlation!E754="","@9999","@"&amp;Correlation!E754)</f>
        <v>@9999</v>
      </c>
      <c r="F754" s="69" t="str">
        <f>IF(Correlation!F754="","@9999","@"&amp;Correlation!F754)</f>
        <v>@9999</v>
      </c>
      <c r="G754" s="69" t="str">
        <f>IF(Correlation!G754="","@9999","@"&amp;Correlation!G754)</f>
        <v>@9999</v>
      </c>
      <c r="H754" s="69" t="str">
        <f>IF(Correlation!H754="","@9999","@"&amp;Correlation!H754)</f>
        <v>@9999</v>
      </c>
      <c r="I754" s="69" t="str">
        <f>IF(Correlation!I754="","@9999","@"&amp;Correlation!I754)</f>
        <v>@9999</v>
      </c>
      <c r="J754" s="69" t="str">
        <f>IF(Correlation!J754="","@9999","@"&amp;Correlation!J754)</f>
        <v>@9999</v>
      </c>
      <c r="K754" s="69" t="str">
        <f>IF(Correlation!K754="","@9999","@"&amp;Correlation!K754)</f>
        <v>@0.5</v>
      </c>
      <c r="L754" s="69" t="str">
        <f>IF(Correlation!L754="","@9999","@"&amp;Correlation!L754)</f>
        <v>@9999</v>
      </c>
      <c r="M754" s="69" t="str">
        <f>IF(Correlation!M754="","@9999","@"&amp;Correlation!M754)</f>
        <v>@9999</v>
      </c>
      <c r="N754" s="69" t="str">
        <f>IF(Correlation!N754="","@9999","@"&amp;Correlation!N754)</f>
        <v>@9999</v>
      </c>
    </row>
    <row r="755" spans="1:14">
      <c r="A755" s="69" t="str">
        <f>IF(Correlation!A755="","@9999","@"&amp;Correlation!A755)</f>
        <v>@B</v>
      </c>
      <c r="B755" s="69" t="str">
        <f>IF(Correlation!B755="","@9999","@"&amp;Correlation!B755)</f>
        <v>@00 from</v>
      </c>
      <c r="C755" s="69" t="str">
        <f>IF(Correlation!C755="","@9999","@"&amp;Correlation!C755)</f>
        <v>@28.9</v>
      </c>
      <c r="D755" s="69" t="str">
        <f>IF(Correlation!D755="","@9999","@"&amp;Correlation!D755)</f>
        <v>@5029.6</v>
      </c>
      <c r="E755" s="69" t="str">
        <f>IF(Correlation!E755="","@9999","@"&amp;Correlation!E755)</f>
        <v>@03 from</v>
      </c>
      <c r="F755" s="69" t="str">
        <f>IF(Correlation!F755="","@9999","@"&amp;Correlation!F755)</f>
        <v>@75.6</v>
      </c>
      <c r="G755" s="69" t="str">
        <f>IF(Correlation!G755="","@9999","@"&amp;Correlation!G755)</f>
        <v>@5026.3</v>
      </c>
      <c r="H755" s="69" t="str">
        <f>IF(Correlation!H755="","@9999","@"&amp;Correlation!H755)</f>
        <v>@9999</v>
      </c>
      <c r="I755" s="69" t="str">
        <f>IF(Correlation!I755="","@9999","@"&amp;Correlation!I755)</f>
        <v>@9999</v>
      </c>
      <c r="J755" s="69" t="str">
        <f>IF(Correlation!J755="","@9999","@"&amp;Correlation!J755)</f>
        <v>@9999</v>
      </c>
      <c r="K755" s="69" t="str">
        <f>IF(Correlation!K755="","@9999","@"&amp;Correlation!K755)</f>
        <v>@29.4</v>
      </c>
      <c r="L755" s="69" t="str">
        <f>IF(Correlation!L755="","@9999","@"&amp;Correlation!L755)</f>
        <v>@9999</v>
      </c>
      <c r="M755" s="69" t="str">
        <f>IF(Correlation!M755="","@9999","@"&amp;Correlation!M755)</f>
        <v>@9999</v>
      </c>
      <c r="N755" s="69" t="str">
        <f>IF(Correlation!N755="","@9999","@"&amp;Correlation!N755)</f>
        <v>@5150.3</v>
      </c>
    </row>
    <row r="756" spans="1:14">
      <c r="A756" s="69" t="str">
        <f>IF(Correlation!A756="","@9999","@"&amp;Correlation!A756)</f>
        <v>@B</v>
      </c>
      <c r="B756" s="69" t="str">
        <f>IF(Correlation!B756="","@9999","@"&amp;Correlation!B756)</f>
        <v>@00 to</v>
      </c>
      <c r="C756" s="69" t="str">
        <f>IF(Correlation!C756="","@9999","@"&amp;Correlation!C756)</f>
        <v>@41.9</v>
      </c>
      <c r="D756" s="69" t="str">
        <f>IF(Correlation!D756="","@9999","@"&amp;Correlation!D756)</f>
        <v>@5042.6</v>
      </c>
      <c r="E756" s="69" t="str">
        <f>IF(Correlation!E756="","@9999","@"&amp;Correlation!E756)</f>
        <v>@03 to</v>
      </c>
      <c r="F756" s="69" t="str">
        <f>IF(Correlation!F756="","@9999","@"&amp;Correlation!F756)</f>
        <v>@87.8</v>
      </c>
      <c r="G756" s="69" t="str">
        <f>IF(Correlation!G756="","@9999","@"&amp;Correlation!G756)</f>
        <v>@5038.5</v>
      </c>
      <c r="H756" s="69" t="str">
        <f>IF(Correlation!H756="","@9999","@"&amp;Correlation!H756)</f>
        <v>@9999</v>
      </c>
      <c r="I756" s="69" t="str">
        <f>IF(Correlation!I756="","@9999","@"&amp;Correlation!I756)</f>
        <v>@9999</v>
      </c>
      <c r="J756" s="69" t="str">
        <f>IF(Correlation!J756="","@9999","@"&amp;Correlation!J756)</f>
        <v>@9999</v>
      </c>
      <c r="K756" s="69" t="str">
        <f>IF(Correlation!K756="","@9999","@"&amp;Correlation!K756)</f>
        <v>@42.4</v>
      </c>
      <c r="L756" s="69" t="str">
        <f>IF(Correlation!L756="","@9999","@"&amp;Correlation!L756)</f>
        <v>@9999</v>
      </c>
      <c r="M756" s="69" t="str">
        <f>IF(Correlation!M756="","@9999","@"&amp;Correlation!M756)</f>
        <v>@9999</v>
      </c>
      <c r="N756" s="69" t="str">
        <f>IF(Correlation!N756="","@9999","@"&amp;Correlation!N756)</f>
        <v>@5162.5</v>
      </c>
    </row>
    <row r="757" spans="1:14">
      <c r="A757" s="69" t="str">
        <f>IF(Correlation!A757="","@9999","@"&amp;Correlation!A757)</f>
        <v>@B</v>
      </c>
      <c r="B757" s="69" t="str">
        <f>IF(Correlation!B757="","@9999","@"&amp;Correlation!B757)</f>
        <v>@01 from</v>
      </c>
      <c r="C757" s="69" t="str">
        <f>IF(Correlation!C757="","@9999","@"&amp;Correlation!C757)</f>
        <v>@57.5</v>
      </c>
      <c r="D757" s="69" t="str">
        <f>IF(Correlation!D757="","@9999","@"&amp;Correlation!D757)</f>
        <v>@5058.2</v>
      </c>
      <c r="E757" s="69" t="str">
        <f>IF(Correlation!E757="","@9999","@"&amp;Correlation!E757)</f>
        <v>@04 from</v>
      </c>
      <c r="F757" s="69" t="str">
        <f>IF(Correlation!F757="","@9999","@"&amp;Correlation!F757)</f>
        <v>@103.1</v>
      </c>
      <c r="G757" s="69" t="str">
        <f>IF(Correlation!G757="","@9999","@"&amp;Correlation!G757)</f>
        <v>@5053.8</v>
      </c>
      <c r="H757" s="69" t="str">
        <f>IF(Correlation!H757="","@9999","@"&amp;Correlation!H757)</f>
        <v>@9999</v>
      </c>
      <c r="I757" s="69" t="str">
        <f>IF(Correlation!I757="","@9999","@"&amp;Correlation!I757)</f>
        <v>@9999</v>
      </c>
      <c r="J757" s="69" t="str">
        <f>IF(Correlation!J757="","@9999","@"&amp;Correlation!J757)</f>
        <v>@9999</v>
      </c>
      <c r="K757" s="69" t="str">
        <f>IF(Correlation!K757="","@9999","@"&amp;Correlation!K757)</f>
        <v>@58</v>
      </c>
      <c r="L757" s="69" t="str">
        <f>IF(Correlation!L757="","@9999","@"&amp;Correlation!L757)</f>
        <v>@9999</v>
      </c>
      <c r="M757" s="69" t="str">
        <f>IF(Correlation!M757="","@9999","@"&amp;Correlation!M757)</f>
        <v>@9999</v>
      </c>
      <c r="N757" s="69" t="str">
        <f>IF(Correlation!N757="","@9999","@"&amp;Correlation!N757)</f>
        <v>@5177.8</v>
      </c>
    </row>
    <row r="758" spans="1:14">
      <c r="A758" s="69" t="str">
        <f>IF(Correlation!A758="","@9999","@"&amp;Correlation!A758)</f>
        <v>@K-060</v>
      </c>
      <c r="B758" s="69" t="str">
        <f>IF(Correlation!B758="","@9999","@"&amp;Correlation!B758)</f>
        <v>@01 to</v>
      </c>
      <c r="C758" s="69" t="str">
        <f>IF(Correlation!C758="","@9999","@"&amp;Correlation!C758)</f>
        <v>@60.3</v>
      </c>
      <c r="D758" s="69" t="str">
        <f>IF(Correlation!D758="","@9999","@"&amp;Correlation!D758)</f>
        <v>@5061</v>
      </c>
      <c r="E758" s="69" t="str">
        <f>IF(Correlation!E758="","@9999","@"&amp;Correlation!E758)</f>
        <v>@04 to</v>
      </c>
      <c r="F758" s="69" t="str">
        <f>IF(Correlation!F758="","@9999","@"&amp;Correlation!F758)</f>
        <v>@105.5</v>
      </c>
      <c r="G758" s="69" t="str">
        <f>IF(Correlation!G758="","@9999","@"&amp;Correlation!G758)</f>
        <v>@5056.2</v>
      </c>
      <c r="H758" s="69" t="str">
        <f>IF(Correlation!H758="","@9999","@"&amp;Correlation!H758)</f>
        <v>@9999</v>
      </c>
      <c r="I758" s="69" t="str">
        <f>IF(Correlation!I758="","@9999","@"&amp;Correlation!I758)</f>
        <v>@9999</v>
      </c>
      <c r="J758" s="69" t="str">
        <f>IF(Correlation!J758="","@9999","@"&amp;Correlation!J758)</f>
        <v>@9999</v>
      </c>
      <c r="K758" s="69" t="str">
        <f>IF(Correlation!K758="","@9999","@"&amp;Correlation!K758)</f>
        <v>@60.8</v>
      </c>
      <c r="L758" s="69" t="str">
        <f>IF(Correlation!L758="","@9999","@"&amp;Correlation!L758)</f>
        <v>@9999</v>
      </c>
      <c r="M758" s="69" t="str">
        <f>IF(Correlation!M758="","@9999","@"&amp;Correlation!M758)</f>
        <v>@9999</v>
      </c>
      <c r="N758" s="69" t="str">
        <f>IF(Correlation!N758="","@9999","@"&amp;Correlation!N758)</f>
        <v>@5180.2</v>
      </c>
    </row>
    <row r="759" spans="1:14">
      <c r="A759" s="69" t="str">
        <f>IF(Correlation!A759="","@9999","@"&amp;Correlation!A759)</f>
        <v>@A</v>
      </c>
      <c r="B759" s="69" t="str">
        <f>IF(Correlation!B759="","@9999","@"&amp;Correlation!B759)</f>
        <v>@9999</v>
      </c>
      <c r="C759" s="69" t="str">
        <f>IF(Correlation!C759="","@9999","@"&amp;Correlation!C759)</f>
        <v>@9999</v>
      </c>
      <c r="D759" s="69" t="str">
        <f>IF(Correlation!D759="","@9999","@"&amp;Correlation!D759)</f>
        <v>@9999</v>
      </c>
      <c r="E759" s="69" t="str">
        <f>IF(Correlation!E759="","@9999","@"&amp;Correlation!E759)</f>
        <v>@B-29 bottom</v>
      </c>
      <c r="F759" s="69" t="str">
        <f>IF(Correlation!F759="","@9999","@"&amp;Correlation!F759)</f>
        <v>@139.3</v>
      </c>
      <c r="G759" s="69" t="str">
        <f>IF(Correlation!G759="","@9999","@"&amp;Correlation!G759)</f>
        <v>@5090</v>
      </c>
      <c r="H759" s="69" t="str">
        <f>IF(Correlation!H759="","@9999","@"&amp;Correlation!H759)</f>
        <v>@9999</v>
      </c>
      <c r="I759" s="69" t="str">
        <f>IF(Correlation!I759="","@9999","@"&amp;Correlation!I759)</f>
        <v>@9999</v>
      </c>
      <c r="J759" s="69" t="str">
        <f>IF(Correlation!J759="","@9999","@"&amp;Correlation!J759)</f>
        <v>@9999</v>
      </c>
      <c r="K759" s="69" t="str">
        <f>IF(Correlation!K759="","@9999","@"&amp;Correlation!K759)</f>
        <v>@9999</v>
      </c>
      <c r="L759" s="69" t="str">
        <f>IF(Correlation!L759="","@9999","@"&amp;Correlation!L759)</f>
        <v>@9999</v>
      </c>
      <c r="M759" s="69" t="str">
        <f>IF(Correlation!M759="","@9999","@"&amp;Correlation!M759)</f>
        <v>@9999</v>
      </c>
      <c r="N759" s="69" t="str">
        <f>IF(Correlation!N759="","@9999","@"&amp;Correlation!N759)</f>
        <v>@9999</v>
      </c>
    </row>
    <row r="760" spans="1:14">
      <c r="A760" s="69" t="str">
        <f>IF(Correlation!A760="","@9999","@"&amp;Correlation!A760)</f>
        <v>@A</v>
      </c>
      <c r="B760" s="69" t="str">
        <f>IF(Correlation!B760="","@9999","@"&amp;Correlation!B760)</f>
        <v>@9999</v>
      </c>
      <c r="C760" s="69" t="str">
        <f>IF(Correlation!C760="","@9999","@"&amp;Correlation!C760)</f>
        <v>@9999</v>
      </c>
      <c r="D760" s="69" t="str">
        <f>IF(Correlation!D760="","@9999","@"&amp;Correlation!D760)</f>
        <v>@9999</v>
      </c>
      <c r="E760" s="69" t="str">
        <f>IF(Correlation!E760="","@9999","@"&amp;Correlation!E760)</f>
        <v>@9999</v>
      </c>
      <c r="F760" s="69" t="str">
        <f>IF(Correlation!F760="","@9999","@"&amp;Correlation!F760)</f>
        <v>@9999</v>
      </c>
      <c r="G760" s="69" t="str">
        <f>IF(Correlation!G760="","@9999","@"&amp;Correlation!G760)</f>
        <v>@9999</v>
      </c>
      <c r="H760" s="69" t="str">
        <f>IF(Correlation!H760="","@9999","@"&amp;Correlation!H760)</f>
        <v>@C-21 top</v>
      </c>
      <c r="I760" s="69" t="str">
        <f>IF(Correlation!I760="","@9999","@"&amp;Correlation!I760)</f>
        <v>@0</v>
      </c>
      <c r="J760" s="69" t="str">
        <f>IF(Correlation!J760="","@9999","@"&amp;Correlation!J760)</f>
        <v>@5106.5</v>
      </c>
      <c r="K760" s="69" t="str">
        <f>IF(Correlation!K760="","@9999","@"&amp;Correlation!K760)</f>
        <v>@9999</v>
      </c>
      <c r="L760" s="69" t="str">
        <f>IF(Correlation!L760="","@9999","@"&amp;Correlation!L760)</f>
        <v>@9999</v>
      </c>
      <c r="M760" s="69" t="str">
        <f>IF(Correlation!M760="","@9999","@"&amp;Correlation!M760)</f>
        <v>@9999</v>
      </c>
      <c r="N760" s="69" t="str">
        <f>IF(Correlation!N760="","@9999","@"&amp;Correlation!N760)</f>
        <v>@9999</v>
      </c>
    </row>
    <row r="761" spans="1:14">
      <c r="A761" s="69" t="str">
        <f>IF(Correlation!A761="","@9999","@"&amp;Correlation!A761)</f>
        <v>@K-061</v>
      </c>
      <c r="B761" s="69" t="str">
        <f>IF(Correlation!B761="","@9999","@"&amp;Correlation!B761)</f>
        <v>@a</v>
      </c>
      <c r="C761" s="69" t="str">
        <f>IF(Correlation!C761="","@9999","@"&amp;Correlation!C761)</f>
        <v>@131.1</v>
      </c>
      <c r="D761" s="69" t="str">
        <f>IF(Correlation!D761="","@9999","@"&amp;Correlation!D761)</f>
        <v>@5131.8</v>
      </c>
      <c r="E761" s="69" t="str">
        <f>IF(Correlation!E761="","@9999","@"&amp;Correlation!E761)</f>
        <v>@9999</v>
      </c>
      <c r="F761" s="69" t="str">
        <f>IF(Correlation!F761="","@9999","@"&amp;Correlation!F761)</f>
        <v>@9999</v>
      </c>
      <c r="G761" s="69" t="str">
        <f>IF(Correlation!G761="","@9999","@"&amp;Correlation!G761)</f>
        <v>@9999</v>
      </c>
      <c r="H761" s="69" t="str">
        <f>IF(Correlation!H761="","@9999","@"&amp;Correlation!H761)</f>
        <v>@a</v>
      </c>
      <c r="I761" s="69" t="str">
        <f>IF(Correlation!I761="","@9999","@"&amp;Correlation!I761)</f>
        <v>@20.5</v>
      </c>
      <c r="J761" s="69" t="str">
        <f>IF(Correlation!J761="","@9999","@"&amp;Correlation!J761)</f>
        <v>@5127</v>
      </c>
      <c r="K761" s="69" t="str">
        <f>IF(Correlation!K761="","@9999","@"&amp;Correlation!K761)</f>
        <v>@131.6</v>
      </c>
      <c r="L761" s="69" t="str">
        <f>IF(Correlation!L761="","@9999","@"&amp;Correlation!L761)</f>
        <v>@9999</v>
      </c>
      <c r="M761" s="69" t="str">
        <f>IF(Correlation!M761="","@9999","@"&amp;Correlation!M761)</f>
        <v>@9999</v>
      </c>
      <c r="N761" s="69" t="str">
        <f>IF(Correlation!N761="","@9999","@"&amp;Correlation!N761)</f>
        <v>@5251</v>
      </c>
    </row>
    <row r="762" spans="1:14">
      <c r="A762" s="69" t="str">
        <f>IF(Correlation!A762="","@9999","@"&amp;Correlation!A762)</f>
        <v>@C</v>
      </c>
      <c r="B762" s="69" t="str">
        <f>IF(Correlation!B762="","@9999","@"&amp;Correlation!B762)</f>
        <v>@A-29 bottom</v>
      </c>
      <c r="C762" s="69" t="str">
        <f>IF(Correlation!C762="","@9999","@"&amp;Correlation!C762)</f>
        <v>@139.3</v>
      </c>
      <c r="D762" s="69" t="str">
        <f>IF(Correlation!D762="","@9999","@"&amp;Correlation!D762)</f>
        <v>@5140</v>
      </c>
      <c r="E762" s="69" t="str">
        <f>IF(Correlation!E762="","@9999","@"&amp;Correlation!E762)</f>
        <v>@9999</v>
      </c>
      <c r="F762" s="69" t="str">
        <f>IF(Correlation!F762="","@9999","@"&amp;Correlation!F762)</f>
        <v>@9999</v>
      </c>
      <c r="G762" s="69" t="str">
        <f>IF(Correlation!G762="","@9999","@"&amp;Correlation!G762)</f>
        <v>@9999</v>
      </c>
      <c r="H762" s="69" t="str">
        <f>IF(Correlation!H762="","@9999","@"&amp;Correlation!H762)</f>
        <v>@9999</v>
      </c>
      <c r="I762" s="69" t="str">
        <f>IF(Correlation!I762="","@9999","@"&amp;Correlation!I762)</f>
        <v>@9999</v>
      </c>
      <c r="J762" s="69" t="str">
        <f>IF(Correlation!J762="","@9999","@"&amp;Correlation!J762)</f>
        <v>@9999</v>
      </c>
      <c r="K762" s="69" t="str">
        <f>IF(Correlation!K762="","@9999","@"&amp;Correlation!K762)</f>
        <v>@139.8</v>
      </c>
      <c r="L762" s="69" t="str">
        <f>IF(Correlation!L762="","@9999","@"&amp;Correlation!L762)</f>
        <v>@9999</v>
      </c>
      <c r="M762" s="69" t="str">
        <f>IF(Correlation!M762="","@9999","@"&amp;Correlation!M762)</f>
        <v>@9999</v>
      </c>
      <c r="N762" s="69" t="str">
        <f>IF(Correlation!N762="","@9999","@"&amp;Correlation!N762)</f>
        <v>@9999</v>
      </c>
    </row>
    <row r="763" spans="1:14">
      <c r="A763" s="69" t="str">
        <f>IF(Correlation!A763="","@9999","@"&amp;Correlation!A763)</f>
        <v>@C</v>
      </c>
      <c r="B763" s="69" t="str">
        <f>IF(Correlation!B763="","@9999","@"&amp;Correlation!B763)</f>
        <v>@9999</v>
      </c>
      <c r="C763" s="69" t="str">
        <f>IF(Correlation!C763="","@9999","@"&amp;Correlation!C763)</f>
        <v>@9999</v>
      </c>
      <c r="D763" s="69" t="str">
        <f>IF(Correlation!D763="","@9999","@"&amp;Correlation!D763)</f>
        <v>@9999</v>
      </c>
      <c r="E763" s="69" t="str">
        <f>IF(Correlation!E763="","@9999","@"&amp;Correlation!E763)</f>
        <v>@9999</v>
      </c>
      <c r="F763" s="69" t="str">
        <f>IF(Correlation!F763="","@9999","@"&amp;Correlation!F763)</f>
        <v>@9999</v>
      </c>
      <c r="G763" s="69" t="str">
        <f>IF(Correlation!G763="","@9999","@"&amp;Correlation!G763)</f>
        <v>@9999</v>
      </c>
      <c r="H763" s="69" t="str">
        <f>IF(Correlation!H763="","@9999","@"&amp;Correlation!H763)</f>
        <v>@01 from</v>
      </c>
      <c r="I763" s="69" t="str">
        <f>IF(Correlation!I763="","@9999","@"&amp;Correlation!I763)</f>
        <v>@52.1</v>
      </c>
      <c r="J763" s="69" t="str">
        <f>IF(Correlation!J763="","@9999","@"&amp;Correlation!J763)</f>
        <v>@5158.6</v>
      </c>
      <c r="K763" s="69" t="str">
        <f>IF(Correlation!K763="","@9999","@"&amp;Correlation!K763)</f>
        <v>@9999</v>
      </c>
      <c r="L763" s="69" t="str">
        <f>IF(Correlation!L763="","@9999","@"&amp;Correlation!L763)</f>
        <v>@9999</v>
      </c>
      <c r="M763" s="69" t="str">
        <f>IF(Correlation!M763="","@9999","@"&amp;Correlation!M763)</f>
        <v>@9999</v>
      </c>
      <c r="N763" s="69" t="str">
        <f>IF(Correlation!N763="","@9999","@"&amp;Correlation!N763)</f>
        <v>@5282.6</v>
      </c>
    </row>
    <row r="764" spans="1:14">
      <c r="A764" s="69" t="str">
        <f>IF(Correlation!A764="","@9999","@"&amp;Correlation!A764)</f>
        <v>@C</v>
      </c>
      <c r="B764" s="69" t="str">
        <f>IF(Correlation!B764="","@9999","@"&amp;Correlation!B764)</f>
        <v>@9999</v>
      </c>
      <c r="C764" s="69" t="str">
        <f>IF(Correlation!C764="","@9999","@"&amp;Correlation!C764)</f>
        <v>@9999</v>
      </c>
      <c r="D764" s="69" t="str">
        <f>IF(Correlation!D764="","@9999","@"&amp;Correlation!D764)</f>
        <v>@9999</v>
      </c>
      <c r="E764" s="69" t="str">
        <f>IF(Correlation!E764="","@9999","@"&amp;Correlation!E764)</f>
        <v>@9999</v>
      </c>
      <c r="F764" s="69" t="str">
        <f>IF(Correlation!F764="","@9999","@"&amp;Correlation!F764)</f>
        <v>@9999</v>
      </c>
      <c r="G764" s="69" t="str">
        <f>IF(Correlation!G764="","@9999","@"&amp;Correlation!G764)</f>
        <v>@9999</v>
      </c>
      <c r="H764" s="69" t="str">
        <f>IF(Correlation!H764="","@9999","@"&amp;Correlation!H764)</f>
        <v>@01 to</v>
      </c>
      <c r="I764" s="69" t="str">
        <f>IF(Correlation!I764="","@9999","@"&amp;Correlation!I764)</f>
        <v>@56.1</v>
      </c>
      <c r="J764" s="69" t="str">
        <f>IF(Correlation!J764="","@9999","@"&amp;Correlation!J764)</f>
        <v>@5162.6</v>
      </c>
      <c r="K764" s="69" t="str">
        <f>IF(Correlation!K764="","@9999","@"&amp;Correlation!K764)</f>
        <v>@9999</v>
      </c>
      <c r="L764" s="69" t="str">
        <f>IF(Correlation!L764="","@9999","@"&amp;Correlation!L764)</f>
        <v>@9999</v>
      </c>
      <c r="M764" s="69" t="str">
        <f>IF(Correlation!M764="","@9999","@"&amp;Correlation!M764)</f>
        <v>@9999</v>
      </c>
      <c r="N764" s="69" t="str">
        <f>IF(Correlation!N764="","@9999","@"&amp;Correlation!N764)</f>
        <v>@5286.6</v>
      </c>
    </row>
    <row r="765" spans="1:14">
      <c r="A765" s="69" t="str">
        <f>IF(Correlation!A765="","@9999","@"&amp;Correlation!A765)</f>
        <v>@C</v>
      </c>
      <c r="B765" s="69" t="str">
        <f>IF(Correlation!B765="","@9999","@"&amp;Correlation!B765)</f>
        <v>@A-30 top</v>
      </c>
      <c r="C765" s="69" t="str">
        <f>IF(Correlation!C765="","@9999","@"&amp;Correlation!C765)</f>
        <v>@0</v>
      </c>
      <c r="D765" s="69" t="str">
        <f>IF(Correlation!D765="","@9999","@"&amp;Correlation!D765)</f>
        <v>@5167.8</v>
      </c>
      <c r="E765" s="69" t="str">
        <f>IF(Correlation!E765="","@9999","@"&amp;Correlation!E765)</f>
        <v>@9999</v>
      </c>
      <c r="F765" s="69" t="str">
        <f>IF(Correlation!F765="","@9999","@"&amp;Correlation!F765)</f>
        <v>@9999</v>
      </c>
      <c r="G765" s="69" t="str">
        <f>IF(Correlation!G765="","@9999","@"&amp;Correlation!G765)</f>
        <v>@9999</v>
      </c>
      <c r="H765" s="69" t="str">
        <f>IF(Correlation!H765="","@9999","@"&amp;Correlation!H765)</f>
        <v>@9999</v>
      </c>
      <c r="I765" s="69" t="str">
        <f>IF(Correlation!I765="","@9999","@"&amp;Correlation!I765)</f>
        <v>@9999</v>
      </c>
      <c r="J765" s="69" t="str">
        <f>IF(Correlation!J765="","@9999","@"&amp;Correlation!J765)</f>
        <v>@9999</v>
      </c>
      <c r="K765" s="69" t="str">
        <f>IF(Correlation!K765="","@9999","@"&amp;Correlation!K765)</f>
        <v>@9999</v>
      </c>
      <c r="L765" s="69" t="str">
        <f>IF(Correlation!L765="","@9999","@"&amp;Correlation!L765)</f>
        <v>@9999</v>
      </c>
      <c r="M765" s="69" t="str">
        <f>IF(Correlation!M765="","@9999","@"&amp;Correlation!M765)</f>
        <v>@9999</v>
      </c>
      <c r="N765" s="69" t="str">
        <f>IF(Correlation!N765="","@9999","@"&amp;Correlation!N765)</f>
        <v>@9999</v>
      </c>
    </row>
    <row r="766" spans="1:14">
      <c r="A766" s="69" t="str">
        <f>IF(Correlation!A766="","@9999","@"&amp;Correlation!A766)</f>
        <v>@C</v>
      </c>
      <c r="B766" s="69" t="str">
        <f>IF(Correlation!B766="","@9999","@"&amp;Correlation!B766)</f>
        <v>@9999</v>
      </c>
      <c r="C766" s="69" t="str">
        <f>IF(Correlation!C766="","@9999","@"&amp;Correlation!C766)</f>
        <v>@9999</v>
      </c>
      <c r="D766" s="69" t="str">
        <f>IF(Correlation!D766="","@9999","@"&amp;Correlation!D766)</f>
        <v>@9999</v>
      </c>
      <c r="E766" s="69" t="str">
        <f>IF(Correlation!E766="","@9999","@"&amp;Correlation!E766)</f>
        <v>@B-30 top</v>
      </c>
      <c r="F766" s="69" t="str">
        <f>IF(Correlation!F766="","@9999","@"&amp;Correlation!F766)</f>
        <v>@0</v>
      </c>
      <c r="G766" s="69" t="str">
        <f>IF(Correlation!G766="","@9999","@"&amp;Correlation!G766)</f>
        <v>@5168.9</v>
      </c>
      <c r="H766" s="69" t="str">
        <f>IF(Correlation!H766="","@9999","@"&amp;Correlation!H766)</f>
        <v>@9999</v>
      </c>
      <c r="I766" s="69" t="str">
        <f>IF(Correlation!I766="","@9999","@"&amp;Correlation!I766)</f>
        <v>@9999</v>
      </c>
      <c r="J766" s="69" t="str">
        <f>IF(Correlation!J766="","@9999","@"&amp;Correlation!J766)</f>
        <v>@9999</v>
      </c>
      <c r="K766" s="69" t="str">
        <f>IF(Correlation!K766="","@9999","@"&amp;Correlation!K766)</f>
        <v>@9999</v>
      </c>
      <c r="L766" s="69" t="str">
        <f>IF(Correlation!L766="","@9999","@"&amp;Correlation!L766)</f>
        <v>@9999</v>
      </c>
      <c r="M766" s="69" t="str">
        <f>IF(Correlation!M766="","@9999","@"&amp;Correlation!M766)</f>
        <v>@9999</v>
      </c>
      <c r="N766" s="69" t="str">
        <f>IF(Correlation!N766="","@9999","@"&amp;Correlation!N766)</f>
        <v>@9999</v>
      </c>
    </row>
    <row r="767" spans="1:14">
      <c r="A767" s="69" t="str">
        <f>IF(Correlation!A767="","@9999","@"&amp;Correlation!A767)</f>
        <v>@C</v>
      </c>
      <c r="B767" s="69" t="str">
        <f>IF(Correlation!B767="","@9999","@"&amp;Correlation!B767)</f>
        <v>@01 from</v>
      </c>
      <c r="C767" s="69" t="str">
        <f>IF(Correlation!C767="","@9999","@"&amp;Correlation!C767)</f>
        <v>@4.5</v>
      </c>
      <c r="D767" s="69" t="str">
        <f>IF(Correlation!D767="","@9999","@"&amp;Correlation!D767)</f>
        <v>@5172.3</v>
      </c>
      <c r="E767" s="69" t="str">
        <f>IF(Correlation!E767="","@9999","@"&amp;Correlation!E767)</f>
        <v>@9999</v>
      </c>
      <c r="F767" s="69" t="str">
        <f>IF(Correlation!F767="","@9999","@"&amp;Correlation!F767)</f>
        <v>@9999</v>
      </c>
      <c r="G767" s="69" t="str">
        <f>IF(Correlation!G767="","@9999","@"&amp;Correlation!G767)</f>
        <v>@9999</v>
      </c>
      <c r="H767" s="69" t="str">
        <f>IF(Correlation!H767="","@9999","@"&amp;Correlation!H767)</f>
        <v>@9999</v>
      </c>
      <c r="I767" s="69" t="str">
        <f>IF(Correlation!I767="","@9999","@"&amp;Correlation!I767)</f>
        <v>@9999</v>
      </c>
      <c r="J767" s="69" t="str">
        <f>IF(Correlation!J767="","@9999","@"&amp;Correlation!J767)</f>
        <v>@9999</v>
      </c>
      <c r="K767" s="69" t="str">
        <f>IF(Correlation!K767="","@9999","@"&amp;Correlation!K767)</f>
        <v>@9999</v>
      </c>
      <c r="L767" s="69" t="str">
        <f>IF(Correlation!L767="","@9999","@"&amp;Correlation!L767)</f>
        <v>@9999</v>
      </c>
      <c r="M767" s="69" t="str">
        <f>IF(Correlation!M767="","@9999","@"&amp;Correlation!M767)</f>
        <v>@9999</v>
      </c>
      <c r="N767" s="69" t="str">
        <f>IF(Correlation!N767="","@9999","@"&amp;Correlation!N767)</f>
        <v>@9999</v>
      </c>
    </row>
    <row r="768" spans="1:14">
      <c r="A768" s="69" t="str">
        <f>IF(Correlation!A768="","@9999","@"&amp;Correlation!A768)</f>
        <v>@K-062</v>
      </c>
      <c r="B768" s="69" t="str">
        <f>IF(Correlation!B768="","@9999","@"&amp;Correlation!B768)</f>
        <v>@01 to</v>
      </c>
      <c r="C768" s="69" t="str">
        <f>IF(Correlation!C768="","@9999","@"&amp;Correlation!C768)</f>
        <v>@8.6</v>
      </c>
      <c r="D768" s="69" t="str">
        <f>IF(Correlation!D768="","@9999","@"&amp;Correlation!D768)</f>
        <v>@5176.4</v>
      </c>
      <c r="E768" s="69" t="str">
        <f>IF(Correlation!E768="","@9999","@"&amp;Correlation!E768)</f>
        <v>@01</v>
      </c>
      <c r="F768" s="69" t="str">
        <f>IF(Correlation!F768="","@9999","@"&amp;Correlation!F768)</f>
        <v>@6.6</v>
      </c>
      <c r="G768" s="69" t="str">
        <f>IF(Correlation!G768="","@9999","@"&amp;Correlation!G768)</f>
        <v>@5175.5</v>
      </c>
      <c r="H768" s="69" t="str">
        <f>IF(Correlation!H768="","@9999","@"&amp;Correlation!H768)</f>
        <v>@02</v>
      </c>
      <c r="I768" s="69" t="str">
        <f>IF(Correlation!I768="","@9999","@"&amp;Correlation!I768)</f>
        <v>@67.6</v>
      </c>
      <c r="J768" s="69" t="str">
        <f>IF(Correlation!J768="","@9999","@"&amp;Correlation!J768)</f>
        <v>@5174.1</v>
      </c>
      <c r="K768" s="69" t="str">
        <f>IF(Correlation!K768="","@9999","@"&amp;Correlation!K768)</f>
        <v>@9999</v>
      </c>
      <c r="L768" s="69" t="str">
        <f>IF(Correlation!L768="","@9999","@"&amp;Correlation!L768)</f>
        <v>@9999</v>
      </c>
      <c r="M768" s="69" t="str">
        <f>IF(Correlation!M768="","@9999","@"&amp;Correlation!M768)</f>
        <v>@9999</v>
      </c>
      <c r="N768" s="69" t="str">
        <f>IF(Correlation!N768="","@9999","@"&amp;Correlation!N768)</f>
        <v>@5298.1</v>
      </c>
    </row>
    <row r="769" spans="1:14">
      <c r="A769" s="69" t="str">
        <f>IF(Correlation!A769="","@9999","@"&amp;Correlation!A769)</f>
        <v>@A</v>
      </c>
      <c r="B769" s="69" t="str">
        <f>IF(Correlation!B769="","@9999","@"&amp;Correlation!B769)</f>
        <v>@9999</v>
      </c>
      <c r="C769" s="69" t="str">
        <f>IF(Correlation!C769="","@9999","@"&amp;Correlation!C769)</f>
        <v>@9999</v>
      </c>
      <c r="D769" s="69" t="str">
        <f>IF(Correlation!D769="","@9999","@"&amp;Correlation!D769)</f>
        <v>@9999</v>
      </c>
      <c r="E769" s="69" t="str">
        <f>IF(Correlation!E769="","@9999","@"&amp;Correlation!E769)</f>
        <v>@9999</v>
      </c>
      <c r="F769" s="69" t="str">
        <f>IF(Correlation!F769="","@9999","@"&amp;Correlation!F769)</f>
        <v>@9999</v>
      </c>
      <c r="G769" s="69" t="str">
        <f>IF(Correlation!G769="","@9999","@"&amp;Correlation!G769)</f>
        <v>@9999</v>
      </c>
      <c r="H769" s="69" t="str">
        <f>IF(Correlation!H769="","@9999","@"&amp;Correlation!H769)</f>
        <v>@C-21 bottom</v>
      </c>
      <c r="I769" s="69" t="str">
        <f>IF(Correlation!I769="","@9999","@"&amp;Correlation!I769)</f>
        <v>@83.5</v>
      </c>
      <c r="J769" s="69" t="str">
        <f>IF(Correlation!J769="","@9999","@"&amp;Correlation!J769)</f>
        <v>@5190</v>
      </c>
      <c r="K769" s="69" t="str">
        <f>IF(Correlation!K769="","@9999","@"&amp;Correlation!K769)</f>
        <v>@9999</v>
      </c>
      <c r="L769" s="69" t="str">
        <f>IF(Correlation!L769="","@9999","@"&amp;Correlation!L769)</f>
        <v>@9999</v>
      </c>
      <c r="M769" s="69" t="str">
        <f>IF(Correlation!M769="","@9999","@"&amp;Correlation!M769)</f>
        <v>@9999</v>
      </c>
      <c r="N769" s="69" t="str">
        <f>IF(Correlation!N769="","@9999","@"&amp;Correlation!N769)</f>
        <v>@9999</v>
      </c>
    </row>
    <row r="770" spans="1:14">
      <c r="A770" s="69" t="str">
        <f>IF(Correlation!A770="","@9999","@"&amp;Correlation!A770)</f>
        <v>@A</v>
      </c>
      <c r="B770" s="69" t="str">
        <f>IF(Correlation!B770="","@9999","@"&amp;Correlation!B770)</f>
        <v>@02 from</v>
      </c>
      <c r="C770" s="69" t="str">
        <f>IF(Correlation!C770="","@9999","@"&amp;Correlation!C770)</f>
        <v>@61.3</v>
      </c>
      <c r="D770" s="69" t="str">
        <f>IF(Correlation!D770="","@9999","@"&amp;Correlation!D770)</f>
        <v>@5229.1</v>
      </c>
      <c r="E770" s="69" t="str">
        <f>IF(Correlation!E770="","@9999","@"&amp;Correlation!E770)</f>
        <v>@02 from</v>
      </c>
      <c r="F770" s="69" t="str">
        <f>IF(Correlation!F770="","@9999","@"&amp;Correlation!F770)</f>
        <v>@60.2</v>
      </c>
      <c r="G770" s="69" t="str">
        <f>IF(Correlation!G770="","@9999","@"&amp;Correlation!G770)</f>
        <v>@5229.1</v>
      </c>
      <c r="H770" s="69" t="str">
        <f>IF(Correlation!H770="","@9999","@"&amp;Correlation!H770)</f>
        <v>@9999</v>
      </c>
      <c r="I770" s="69" t="str">
        <f>IF(Correlation!I770="","@9999","@"&amp;Correlation!I770)</f>
        <v>@9999</v>
      </c>
      <c r="J770" s="69" t="str">
        <f>IF(Correlation!J770="","@9999","@"&amp;Correlation!J770)</f>
        <v>@9999</v>
      </c>
      <c r="K770" s="69" t="str">
        <f>IF(Correlation!K770="","@9999","@"&amp;Correlation!K770)</f>
        <v>@9999</v>
      </c>
      <c r="L770" s="69" t="str">
        <f>IF(Correlation!L770="","@9999","@"&amp;Correlation!L770)</f>
        <v>@9999</v>
      </c>
      <c r="M770" s="69" t="str">
        <f>IF(Correlation!M770="","@9999","@"&amp;Correlation!M770)</f>
        <v>@9999</v>
      </c>
      <c r="N770" s="69" t="str">
        <f>IF(Correlation!N770="","@9999","@"&amp;Correlation!N770)</f>
        <v>@5350.8</v>
      </c>
    </row>
    <row r="771" spans="1:14">
      <c r="A771" s="69" t="str">
        <f>IF(Correlation!A771="","@9999","@"&amp;Correlation!A771)</f>
        <v>@A</v>
      </c>
      <c r="B771" s="69" t="str">
        <f>IF(Correlation!B771="","@9999","@"&amp;Correlation!B771)</f>
        <v>@02 to</v>
      </c>
      <c r="C771" s="69" t="str">
        <f>IF(Correlation!C771="","@9999","@"&amp;Correlation!C771)</f>
        <v>@62.8</v>
      </c>
      <c r="D771" s="69" t="str">
        <f>IF(Correlation!D771="","@9999","@"&amp;Correlation!D771)</f>
        <v>@5230.6</v>
      </c>
      <c r="E771" s="69" t="str">
        <f>IF(Correlation!E771="","@9999","@"&amp;Correlation!E771)</f>
        <v>@9999</v>
      </c>
      <c r="F771" s="69" t="str">
        <f>IF(Correlation!F771="","@9999","@"&amp;Correlation!F771)</f>
        <v>@9999</v>
      </c>
      <c r="G771" s="69" t="str">
        <f>IF(Correlation!G771="","@9999","@"&amp;Correlation!G771)</f>
        <v>@9999</v>
      </c>
      <c r="H771" s="69" t="str">
        <f>IF(Correlation!H771="","@9999","@"&amp;Correlation!H771)</f>
        <v>@9999</v>
      </c>
      <c r="I771" s="69" t="str">
        <f>IF(Correlation!I771="","@9999","@"&amp;Correlation!I771)</f>
        <v>@9999</v>
      </c>
      <c r="J771" s="69" t="str">
        <f>IF(Correlation!J771="","@9999","@"&amp;Correlation!J771)</f>
        <v>@9999</v>
      </c>
      <c r="K771" s="69" t="str">
        <f>IF(Correlation!K771="","@9999","@"&amp;Correlation!K771)</f>
        <v>@9999</v>
      </c>
      <c r="L771" s="69" t="str">
        <f>IF(Correlation!L771="","@9999","@"&amp;Correlation!L771)</f>
        <v>@9999</v>
      </c>
      <c r="M771" s="69" t="str">
        <f>IF(Correlation!M771="","@9999","@"&amp;Correlation!M771)</f>
        <v>@9999</v>
      </c>
      <c r="N771" s="69" t="str">
        <f>IF(Correlation!N771="","@9999","@"&amp;Correlation!N771)</f>
        <v>@5352.3</v>
      </c>
    </row>
    <row r="772" spans="1:14">
      <c r="A772" s="69" t="str">
        <f>IF(Correlation!A772="","@9999","@"&amp;Correlation!A772)</f>
        <v>@A</v>
      </c>
      <c r="B772" s="69" t="str">
        <f>IF(Correlation!B772="","@9999","@"&amp;Correlation!B772)</f>
        <v>@9999</v>
      </c>
      <c r="C772" s="69" t="str">
        <f>IF(Correlation!C772="","@9999","@"&amp;Correlation!C772)</f>
        <v>@9999</v>
      </c>
      <c r="D772" s="69" t="str">
        <f>IF(Correlation!D772="","@9999","@"&amp;Correlation!D772)</f>
        <v>@9999</v>
      </c>
      <c r="E772" s="69" t="str">
        <f>IF(Correlation!E772="","@9999","@"&amp;Correlation!E772)</f>
        <v>@02 to</v>
      </c>
      <c r="F772" s="69" t="str">
        <f>IF(Correlation!F772="","@9999","@"&amp;Correlation!F772)</f>
        <v>@63.5</v>
      </c>
      <c r="G772" s="69" t="str">
        <f>IF(Correlation!G772="","@9999","@"&amp;Correlation!G772)</f>
        <v>@5232.4</v>
      </c>
      <c r="H772" s="69" t="str">
        <f>IF(Correlation!H772="","@9999","@"&amp;Correlation!H772)</f>
        <v>@9999</v>
      </c>
      <c r="I772" s="69" t="str">
        <f>IF(Correlation!I772="","@9999","@"&amp;Correlation!I772)</f>
        <v>@9999</v>
      </c>
      <c r="J772" s="69" t="str">
        <f>IF(Correlation!J772="","@9999","@"&amp;Correlation!J772)</f>
        <v>@9999</v>
      </c>
      <c r="K772" s="69" t="str">
        <f>IF(Correlation!K772="","@9999","@"&amp;Correlation!K772)</f>
        <v>@9999</v>
      </c>
      <c r="L772" s="69" t="str">
        <f>IF(Correlation!L772="","@9999","@"&amp;Correlation!L772)</f>
        <v>@9999</v>
      </c>
      <c r="M772" s="69" t="str">
        <f>IF(Correlation!M772="","@9999","@"&amp;Correlation!M772)</f>
        <v>@9999</v>
      </c>
      <c r="N772" s="69" t="str">
        <f>IF(Correlation!N772="","@9999","@"&amp;Correlation!N772)</f>
        <v>@9999</v>
      </c>
    </row>
    <row r="773" spans="1:14">
      <c r="A773" s="69" t="str">
        <f>IF(Correlation!A773="","@9999","@"&amp;Correlation!A773)</f>
        <v>@A</v>
      </c>
      <c r="B773" s="69" t="str">
        <f>IF(Correlation!B773="","@9999","@"&amp;Correlation!B773)</f>
        <v>@03 from</v>
      </c>
      <c r="C773" s="69" t="str">
        <f>IF(Correlation!C773="","@9999","@"&amp;Correlation!C773)</f>
        <v>@94.1</v>
      </c>
      <c r="D773" s="69" t="str">
        <f>IF(Correlation!D773="","@9999","@"&amp;Correlation!D773)</f>
        <v>@5261.9</v>
      </c>
      <c r="E773" s="69" t="str">
        <f>IF(Correlation!E773="","@9999","@"&amp;Correlation!E773)</f>
        <v>@9999</v>
      </c>
      <c r="F773" s="69" t="str">
        <f>IF(Correlation!F773="","@9999","@"&amp;Correlation!F773)</f>
        <v>@9999</v>
      </c>
      <c r="G773" s="69" t="str">
        <f>IF(Correlation!G773="","@9999","@"&amp;Correlation!G773)</f>
        <v>@9999</v>
      </c>
      <c r="H773" s="69" t="str">
        <f>IF(Correlation!H773="","@9999","@"&amp;Correlation!H773)</f>
        <v>@9999</v>
      </c>
      <c r="I773" s="69" t="str">
        <f>IF(Correlation!I773="","@9999","@"&amp;Correlation!I773)</f>
        <v>@9999</v>
      </c>
      <c r="J773" s="69" t="str">
        <f>IF(Correlation!J773="","@9999","@"&amp;Correlation!J773)</f>
        <v>@9999</v>
      </c>
      <c r="K773" s="69" t="str">
        <f>IF(Correlation!K773="","@9999","@"&amp;Correlation!K773)</f>
        <v>@9999</v>
      </c>
      <c r="L773" s="69" t="str">
        <f>IF(Correlation!L773="","@9999","@"&amp;Correlation!L773)</f>
        <v>@9999</v>
      </c>
      <c r="M773" s="69" t="str">
        <f>IF(Correlation!M773="","@9999","@"&amp;Correlation!M773)</f>
        <v>@9999</v>
      </c>
      <c r="N773" s="69" t="str">
        <f>IF(Correlation!N773="","@9999","@"&amp;Correlation!N773)</f>
        <v>@5383.6</v>
      </c>
    </row>
    <row r="774" spans="1:14">
      <c r="A774" s="69" t="str">
        <f>IF(Correlation!A774="","@9999","@"&amp;Correlation!A774)</f>
        <v>@A</v>
      </c>
      <c r="B774" s="69" t="str">
        <f>IF(Correlation!B774="","@9999","@"&amp;Correlation!B774)</f>
        <v>@03 to</v>
      </c>
      <c r="C774" s="69" t="str">
        <f>IF(Correlation!C774="","@9999","@"&amp;Correlation!C774)</f>
        <v>@95.5</v>
      </c>
      <c r="D774" s="69" t="str">
        <f>IF(Correlation!D774="","@9999","@"&amp;Correlation!D774)</f>
        <v>@5263.3</v>
      </c>
      <c r="E774" s="69" t="str">
        <f>IF(Correlation!E774="","@9999","@"&amp;Correlation!E774)</f>
        <v>@9999</v>
      </c>
      <c r="F774" s="69" t="str">
        <f>IF(Correlation!F774="","@9999","@"&amp;Correlation!F774)</f>
        <v>@9999</v>
      </c>
      <c r="G774" s="69" t="str">
        <f>IF(Correlation!G774="","@9999","@"&amp;Correlation!G774)</f>
        <v>@9999</v>
      </c>
      <c r="H774" s="69" t="str">
        <f>IF(Correlation!H774="","@9999","@"&amp;Correlation!H774)</f>
        <v>@9999</v>
      </c>
      <c r="I774" s="69" t="str">
        <f>IF(Correlation!I774="","@9999","@"&amp;Correlation!I774)</f>
        <v>@9999</v>
      </c>
      <c r="J774" s="69" t="str">
        <f>IF(Correlation!J774="","@9999","@"&amp;Correlation!J774)</f>
        <v>@9999</v>
      </c>
      <c r="K774" s="69" t="str">
        <f>IF(Correlation!K774="","@9999","@"&amp;Correlation!K774)</f>
        <v>@9999</v>
      </c>
      <c r="L774" s="69" t="str">
        <f>IF(Correlation!L774="","@9999","@"&amp;Correlation!L774)</f>
        <v>@9999</v>
      </c>
      <c r="M774" s="69" t="str">
        <f>IF(Correlation!M774="","@9999","@"&amp;Correlation!M774)</f>
        <v>@9999</v>
      </c>
      <c r="N774" s="69" t="str">
        <f>IF(Correlation!N774="","@9999","@"&amp;Correlation!N774)</f>
        <v>@5385</v>
      </c>
    </row>
    <row r="775" spans="1:14">
      <c r="A775" s="69" t="str">
        <f>IF(Correlation!A775="","@9999","@"&amp;Correlation!A775)</f>
        <v>@A</v>
      </c>
      <c r="B775" s="69" t="str">
        <f>IF(Correlation!B775="","@9999","@"&amp;Correlation!B775)</f>
        <v>@04</v>
      </c>
      <c r="C775" s="69" t="str">
        <f>IF(Correlation!C775="","@9999","@"&amp;Correlation!C775)</f>
        <v>@117</v>
      </c>
      <c r="D775" s="69" t="str">
        <f>IF(Correlation!D775="","@9999","@"&amp;Correlation!D775)</f>
        <v>@5284.8</v>
      </c>
      <c r="E775" s="69" t="str">
        <f>IF(Correlation!E775="","@9999","@"&amp;Correlation!E775)</f>
        <v>@9999</v>
      </c>
      <c r="F775" s="69" t="str">
        <f>IF(Correlation!F775="","@9999","@"&amp;Correlation!F775)</f>
        <v>@9999</v>
      </c>
      <c r="G775" s="69" t="str">
        <f>IF(Correlation!G775="","@9999","@"&amp;Correlation!G775)</f>
        <v>@9999</v>
      </c>
      <c r="H775" s="69" t="str">
        <f>IF(Correlation!H775="","@9999","@"&amp;Correlation!H775)</f>
        <v>@9999</v>
      </c>
      <c r="I775" s="69" t="str">
        <f>IF(Correlation!I775="","@9999","@"&amp;Correlation!I775)</f>
        <v>@9999</v>
      </c>
      <c r="J775" s="69" t="str">
        <f>IF(Correlation!J775="","@9999","@"&amp;Correlation!J775)</f>
        <v>@9999</v>
      </c>
      <c r="K775" s="69" t="str">
        <f>IF(Correlation!K775="","@9999","@"&amp;Correlation!K775)</f>
        <v>@9999</v>
      </c>
      <c r="L775" s="69" t="str">
        <f>IF(Correlation!L775="","@9999","@"&amp;Correlation!L775)</f>
        <v>@9999</v>
      </c>
      <c r="M775" s="69" t="str">
        <f>IF(Correlation!M775="","@9999","@"&amp;Correlation!M775)</f>
        <v>@9999</v>
      </c>
      <c r="N775" s="69" t="str">
        <f>IF(Correlation!N775="","@9999","@"&amp;Correlation!N775)</f>
        <v>@5406.5</v>
      </c>
    </row>
    <row r="776" spans="1:14">
      <c r="A776" s="69" t="str">
        <f>IF(Correlation!A776="","@9999","@"&amp;Correlation!A776)</f>
        <v>@A</v>
      </c>
      <c r="B776" s="69" t="str">
        <f>IF(Correlation!B776="","@9999","@"&amp;Correlation!B776)</f>
        <v>@9999</v>
      </c>
      <c r="C776" s="69" t="str">
        <f>IF(Correlation!C776="","@9999","@"&amp;Correlation!C776)</f>
        <v>@9999</v>
      </c>
      <c r="D776" s="69" t="str">
        <f>IF(Correlation!D776="","@9999","@"&amp;Correlation!D776)</f>
        <v>@9999</v>
      </c>
      <c r="E776" s="69" t="str">
        <f>IF(Correlation!E776="","@9999","@"&amp;Correlation!E776)</f>
        <v>@B-30 bottom</v>
      </c>
      <c r="F776" s="69" t="str">
        <f>IF(Correlation!F776="","@9999","@"&amp;Correlation!F776)</f>
        <v>@121.1</v>
      </c>
      <c r="G776" s="69" t="str">
        <f>IF(Correlation!G776="","@9999","@"&amp;Correlation!G776)</f>
        <v>@5290</v>
      </c>
      <c r="H776" s="69" t="str">
        <f>IF(Correlation!H776="","@9999","@"&amp;Correlation!H776)</f>
        <v>@9999</v>
      </c>
      <c r="I776" s="69" t="str">
        <f>IF(Correlation!I776="","@9999","@"&amp;Correlation!I776)</f>
        <v>@9999</v>
      </c>
      <c r="J776" s="69" t="str">
        <f>IF(Correlation!J776="","@9999","@"&amp;Correlation!J776)</f>
        <v>@9999</v>
      </c>
      <c r="K776" s="69" t="str">
        <f>IF(Correlation!K776="","@9999","@"&amp;Correlation!K776)</f>
        <v>@9999</v>
      </c>
      <c r="L776" s="69" t="str">
        <f>IF(Correlation!L776="","@9999","@"&amp;Correlation!L776)</f>
        <v>@9999</v>
      </c>
      <c r="M776" s="69" t="str">
        <f>IF(Correlation!M776="","@9999","@"&amp;Correlation!M776)</f>
        <v>@9999</v>
      </c>
      <c r="N776" s="69" t="str">
        <f>IF(Correlation!N776="","@9999","@"&amp;Correlation!N776)</f>
        <v>@9999</v>
      </c>
    </row>
    <row r="777" spans="1:14">
      <c r="A777" s="69" t="str">
        <f>IF(Correlation!A777="","@9999","@"&amp;Correlation!A777)</f>
        <v>@A</v>
      </c>
      <c r="B777" s="69" t="str">
        <f>IF(Correlation!B777="","@9999","@"&amp;Correlation!B777)</f>
        <v>@9999</v>
      </c>
      <c r="C777" s="69" t="str">
        <f>IF(Correlation!C777="","@9999","@"&amp;Correlation!C777)</f>
        <v>@9999</v>
      </c>
      <c r="D777" s="69" t="str">
        <f>IF(Correlation!D777="","@9999","@"&amp;Correlation!D777)</f>
        <v>@9999</v>
      </c>
      <c r="E777" s="69" t="str">
        <f>IF(Correlation!E777="","@9999","@"&amp;Correlation!E777)</f>
        <v>@B-31 top</v>
      </c>
      <c r="F777" s="69" t="str">
        <f>IF(Correlation!F777="","@9999","@"&amp;Correlation!F777)</f>
        <v>@0</v>
      </c>
      <c r="G777" s="69" t="str">
        <f>IF(Correlation!G777="","@9999","@"&amp;Correlation!G777)</f>
        <v>@5308.3</v>
      </c>
      <c r="H777" s="69" t="str">
        <f>IF(Correlation!H777="","@9999","@"&amp;Correlation!H777)</f>
        <v>@9999</v>
      </c>
      <c r="I777" s="69" t="str">
        <f>IF(Correlation!I777="","@9999","@"&amp;Correlation!I777)</f>
        <v>@9999</v>
      </c>
      <c r="J777" s="69" t="str">
        <f>IF(Correlation!J777="","@9999","@"&amp;Correlation!J777)</f>
        <v>@9999</v>
      </c>
      <c r="K777" s="69" t="str">
        <f>IF(Correlation!K777="","@9999","@"&amp;Correlation!K777)</f>
        <v>@9999</v>
      </c>
      <c r="L777" s="69" t="str">
        <f>IF(Correlation!L777="","@9999","@"&amp;Correlation!L777)</f>
        <v>@9999</v>
      </c>
      <c r="M777" s="69" t="str">
        <f>IF(Correlation!M777="","@9999","@"&amp;Correlation!M777)</f>
        <v>@9999</v>
      </c>
      <c r="N777" s="69" t="str">
        <f>IF(Correlation!N777="","@9999","@"&amp;Correlation!N777)</f>
        <v>@9999</v>
      </c>
    </row>
    <row r="778" spans="1:14">
      <c r="A778" s="69" t="str">
        <f>IF(Correlation!A778="","@9999","@"&amp;Correlation!A778)</f>
        <v>@(K-063)</v>
      </c>
      <c r="B778" s="69" t="str">
        <f>IF(Correlation!B778="","@9999","@"&amp;Correlation!B778)</f>
        <v>@A-30 bottom</v>
      </c>
      <c r="C778" s="69" t="str">
        <f>IF(Correlation!C778="","@9999","@"&amp;Correlation!C778)</f>
        <v>@152.2</v>
      </c>
      <c r="D778" s="69" t="str">
        <f>IF(Correlation!D778="","@9999","@"&amp;Correlation!D778)</f>
        <v>@5320</v>
      </c>
      <c r="E778" s="69" t="str">
        <f>IF(Correlation!E778="","@9999","@"&amp;Correlation!E778)</f>
        <v>@*</v>
      </c>
      <c r="F778" s="69" t="str">
        <f>IF(Correlation!F778="","@9999","@"&amp;Correlation!F778)</f>
        <v>@10</v>
      </c>
      <c r="G778" s="69" t="str">
        <f>IF(Correlation!G778="","@9999","@"&amp;Correlation!G778)</f>
        <v>@5318.3</v>
      </c>
      <c r="H778" s="69" t="str">
        <f>IF(Correlation!H778="","@9999","@"&amp;Correlation!H778)</f>
        <v>@*Asumption of 10 cm overlap</v>
      </c>
      <c r="I778" s="69" t="str">
        <f>IF(Correlation!I778="","@9999","@"&amp;Correlation!I778)</f>
        <v>@9999</v>
      </c>
      <c r="J778" s="69" t="str">
        <f>IF(Correlation!J778="","@9999","@"&amp;Correlation!J778)</f>
        <v>@9999</v>
      </c>
      <c r="K778" s="69" t="str">
        <f>IF(Correlation!K778="","@9999","@"&amp;Correlation!K778)</f>
        <v>@9999</v>
      </c>
      <c r="L778" s="69" t="str">
        <f>IF(Correlation!L778="","@9999","@"&amp;Correlation!L778)</f>
        <v>@9999</v>
      </c>
      <c r="M778" s="69" t="str">
        <f>IF(Correlation!M778="","@9999","@"&amp;Correlation!M778)</f>
        <v>@9999</v>
      </c>
      <c r="N778" s="69" t="str">
        <f>IF(Correlation!N778="","@9999","@"&amp;Correlation!N778)</f>
        <v>@5441.7</v>
      </c>
    </row>
    <row r="779" spans="1:14">
      <c r="A779" s="69" t="str">
        <f>IF(Correlation!A779="","@9999","@"&amp;Correlation!A779)</f>
        <v>@B</v>
      </c>
      <c r="B779" s="69" t="str">
        <f>IF(Correlation!B779="","@9999","@"&amp;Correlation!B779)</f>
        <v>@9999</v>
      </c>
      <c r="C779" s="69" t="str">
        <f>IF(Correlation!C779="","@9999","@"&amp;Correlation!C779)</f>
        <v>@9999</v>
      </c>
      <c r="D779" s="69" t="str">
        <f>IF(Correlation!D779="","@9999","@"&amp;Correlation!D779)</f>
        <v>@9999</v>
      </c>
      <c r="E779" s="69" t="str">
        <f>IF(Correlation!E779="","@9999","@"&amp;Correlation!E779)</f>
        <v>@01</v>
      </c>
      <c r="F779" s="69" t="str">
        <f>IF(Correlation!F779="","@9999","@"&amp;Correlation!F779)</f>
        <v>@62.7</v>
      </c>
      <c r="G779" s="69" t="str">
        <f>IF(Correlation!G779="","@9999","@"&amp;Correlation!G779)</f>
        <v>@5371</v>
      </c>
      <c r="H779" s="69" t="str">
        <f>IF(Correlation!H779="","@9999","@"&amp;Correlation!H779)</f>
        <v>@9999</v>
      </c>
      <c r="I779" s="69" t="str">
        <f>IF(Correlation!I779="","@9999","@"&amp;Correlation!I779)</f>
        <v>@9999</v>
      </c>
      <c r="J779" s="69" t="str">
        <f>IF(Correlation!J779="","@9999","@"&amp;Correlation!J779)</f>
        <v>@9999</v>
      </c>
      <c r="K779" s="69" t="str">
        <f>IF(Correlation!K779="","@9999","@"&amp;Correlation!K779)</f>
        <v>@9999</v>
      </c>
      <c r="L779" s="69" t="str">
        <f>IF(Correlation!L779="","@9999","@"&amp;Correlation!L779)</f>
        <v>@9999</v>
      </c>
      <c r="M779" s="69" t="str">
        <f>IF(Correlation!M779="","@9999","@"&amp;Correlation!M779)</f>
        <v>@9999</v>
      </c>
      <c r="N779" s="69" t="str">
        <f>IF(Correlation!N779="","@9999","@"&amp;Correlation!N779)</f>
        <v>@5494.4</v>
      </c>
    </row>
    <row r="780" spans="1:14">
      <c r="A780" s="69" t="str">
        <f>IF(Correlation!A780="","@9999","@"&amp;Correlation!A780)</f>
        <v>@B</v>
      </c>
      <c r="B780" s="69" t="str">
        <f>IF(Correlation!B780="","@9999","@"&amp;Correlation!B780)</f>
        <v>@A-31 top</v>
      </c>
      <c r="C780" s="69" t="str">
        <f>IF(Correlation!C780="","@9999","@"&amp;Correlation!C780)</f>
        <v>@0</v>
      </c>
      <c r="D780" s="69" t="str">
        <f>IF(Correlation!D780="","@9999","@"&amp;Correlation!D780)</f>
        <v>@5370.5</v>
      </c>
      <c r="E780" s="69" t="str">
        <f>IF(Correlation!E780="","@9999","@"&amp;Correlation!E780)</f>
        <v>@9999</v>
      </c>
      <c r="F780" s="69" t="str">
        <f>IF(Correlation!F780="","@9999","@"&amp;Correlation!F780)</f>
        <v>@9999</v>
      </c>
      <c r="G780" s="69" t="str">
        <f>IF(Correlation!G780="","@9999","@"&amp;Correlation!G780)</f>
        <v>@9999</v>
      </c>
      <c r="H780" s="69" t="str">
        <f>IF(Correlation!H780="","@9999","@"&amp;Correlation!H780)</f>
        <v>@9999</v>
      </c>
      <c r="I780" s="69" t="str">
        <f>IF(Correlation!I780="","@9999","@"&amp;Correlation!I780)</f>
        <v>@9999</v>
      </c>
      <c r="J780" s="69" t="str">
        <f>IF(Correlation!J780="","@9999","@"&amp;Correlation!J780)</f>
        <v>@9999</v>
      </c>
      <c r="K780" s="69" t="str">
        <f>IF(Correlation!K780="","@9999","@"&amp;Correlation!K780)</f>
        <v>@9999</v>
      </c>
      <c r="L780" s="69" t="str">
        <f>IF(Correlation!L780="","@9999","@"&amp;Correlation!L780)</f>
        <v>@9999</v>
      </c>
      <c r="M780" s="69" t="str">
        <f>IF(Correlation!M780="","@9999","@"&amp;Correlation!M780)</f>
        <v>@9999</v>
      </c>
      <c r="N780" s="69" t="str">
        <f>IF(Correlation!N780="","@9999","@"&amp;Correlation!N780)</f>
        <v>@9999</v>
      </c>
    </row>
    <row r="781" spans="1:14">
      <c r="A781" s="69" t="str">
        <f>IF(Correlation!A781="","@9999","@"&amp;Correlation!A781)</f>
        <v>@(K-064)</v>
      </c>
      <c r="B781" s="69" t="str">
        <f>IF(Correlation!B781="","@9999","@"&amp;Correlation!B781)</f>
        <v>@01</v>
      </c>
      <c r="C781" s="69" t="str">
        <f>IF(Correlation!C781="","@9999","@"&amp;Correlation!C781)</f>
        <v>@0.8</v>
      </c>
      <c r="D781" s="69" t="str">
        <f>IF(Correlation!D781="","@9999","@"&amp;Correlation!D781)</f>
        <v>@5371.3</v>
      </c>
      <c r="E781" s="69" t="str">
        <f>IF(Correlation!E781="","@9999","@"&amp;Correlation!E781)</f>
        <v>@a</v>
      </c>
      <c r="F781" s="69" t="str">
        <f>IF(Correlation!F781="","@9999","@"&amp;Correlation!F781)</f>
        <v>@84.2</v>
      </c>
      <c r="G781" s="69" t="str">
        <f>IF(Correlation!G781="","@9999","@"&amp;Correlation!G781)</f>
        <v>@5392.5</v>
      </c>
      <c r="H781" s="69" t="str">
        <f>IF(Correlation!H781="","@9999","@"&amp;Correlation!H781)</f>
        <v>@9999</v>
      </c>
      <c r="I781" s="69" t="str">
        <f>IF(Correlation!I781="","@9999","@"&amp;Correlation!I781)</f>
        <v>@9999</v>
      </c>
      <c r="J781" s="69" t="str">
        <f>IF(Correlation!J781="","@9999","@"&amp;Correlation!J781)</f>
        <v>@9999</v>
      </c>
      <c r="K781" s="69" t="str">
        <f>IF(Correlation!K781="","@9999","@"&amp;Correlation!K781)</f>
        <v>@9999</v>
      </c>
      <c r="L781" s="69" t="str">
        <f>IF(Correlation!L781="","@9999","@"&amp;Correlation!L781)</f>
        <v>@9999</v>
      </c>
      <c r="M781" s="69" t="str">
        <f>IF(Correlation!M781="","@9999","@"&amp;Correlation!M781)</f>
        <v>@9999</v>
      </c>
      <c r="N781" s="69" t="str">
        <f>IF(Correlation!N781="","@9999","@"&amp;Correlation!N781)</f>
        <v>@5515.9</v>
      </c>
    </row>
    <row r="782" spans="1:14">
      <c r="A782" s="69" t="str">
        <f>IF(Correlation!A782="","@9999","@"&amp;Correlation!A782)</f>
        <v>@A</v>
      </c>
      <c r="B782" s="69" t="str">
        <f>IF(Correlation!B782="","@9999","@"&amp;Correlation!B782)</f>
        <v>@9999</v>
      </c>
      <c r="C782" s="69" t="str">
        <f>IF(Correlation!C782="","@9999","@"&amp;Correlation!C782)</f>
        <v>@9999</v>
      </c>
      <c r="D782" s="69" t="str">
        <f>IF(Correlation!D782="","@9999","@"&amp;Correlation!D782)</f>
        <v>@9999</v>
      </c>
      <c r="E782" s="69" t="str">
        <f>IF(Correlation!E782="","@9999","@"&amp;Correlation!E782)</f>
        <v>@B-31 bottom</v>
      </c>
      <c r="F782" s="69" t="str">
        <f>IF(Correlation!F782="","@9999","@"&amp;Correlation!F782)</f>
        <v>@91.7</v>
      </c>
      <c r="G782" s="69" t="str">
        <f>IF(Correlation!G782="","@9999","@"&amp;Correlation!G782)</f>
        <v>@5400</v>
      </c>
      <c r="H782" s="69" t="str">
        <f>IF(Correlation!H782="","@9999","@"&amp;Correlation!H782)</f>
        <v>@9999</v>
      </c>
      <c r="I782" s="69" t="str">
        <f>IF(Correlation!I782="","@9999","@"&amp;Correlation!I782)</f>
        <v>@9999</v>
      </c>
      <c r="J782" s="69" t="str">
        <f>IF(Correlation!J782="","@9999","@"&amp;Correlation!J782)</f>
        <v>@9999</v>
      </c>
      <c r="K782" s="69" t="str">
        <f>IF(Correlation!K782="","@9999","@"&amp;Correlation!K782)</f>
        <v>@9999</v>
      </c>
      <c r="L782" s="69" t="str">
        <f>IF(Correlation!L782="","@9999","@"&amp;Correlation!L782)</f>
        <v>@9999</v>
      </c>
      <c r="M782" s="69" t="str">
        <f>IF(Correlation!M782="","@9999","@"&amp;Correlation!M782)</f>
        <v>@9999</v>
      </c>
      <c r="N782" s="69" t="str">
        <f>IF(Correlation!N782="","@9999","@"&amp;Correlation!N782)</f>
        <v>@9999</v>
      </c>
    </row>
    <row r="783" spans="1:14">
      <c r="A783" s="69" t="str">
        <f>IF(Correlation!A783="","@9999","@"&amp;Correlation!A783)</f>
        <v>@A</v>
      </c>
      <c r="B783" s="69" t="str">
        <f>IF(Correlation!B783="","@9999","@"&amp;Correlation!B783)</f>
        <v>@02 from</v>
      </c>
      <c r="C783" s="69" t="str">
        <f>IF(Correlation!C783="","@9999","@"&amp;Correlation!C783)</f>
        <v>@36</v>
      </c>
      <c r="D783" s="69" t="str">
        <f>IF(Correlation!D783="","@9999","@"&amp;Correlation!D783)</f>
        <v>@5406.5</v>
      </c>
      <c r="E783" s="69" t="str">
        <f>IF(Correlation!E783="","@9999","@"&amp;Correlation!E783)</f>
        <v>@9999</v>
      </c>
      <c r="F783" s="69" t="str">
        <f>IF(Correlation!F783="","@9999","@"&amp;Correlation!F783)</f>
        <v>@9999</v>
      </c>
      <c r="G783" s="69" t="str">
        <f>IF(Correlation!G783="","@9999","@"&amp;Correlation!G783)</f>
        <v>@9999</v>
      </c>
      <c r="H783" s="69" t="str">
        <f>IF(Correlation!H783="","@9999","@"&amp;Correlation!H783)</f>
        <v>@9999</v>
      </c>
      <c r="I783" s="69" t="str">
        <f>IF(Correlation!I783="","@9999","@"&amp;Correlation!I783)</f>
        <v>@9999</v>
      </c>
      <c r="J783" s="69" t="str">
        <f>IF(Correlation!J783="","@9999","@"&amp;Correlation!J783)</f>
        <v>@9999</v>
      </c>
      <c r="K783" s="69" t="str">
        <f>IF(Correlation!K783="","@9999","@"&amp;Correlation!K783)</f>
        <v>@9999</v>
      </c>
      <c r="L783" s="69" t="str">
        <f>IF(Correlation!L783="","@9999","@"&amp;Correlation!L783)</f>
        <v>@9999</v>
      </c>
      <c r="M783" s="69" t="str">
        <f>IF(Correlation!M783="","@9999","@"&amp;Correlation!M783)</f>
        <v>@9999</v>
      </c>
      <c r="N783" s="69" t="str">
        <f>IF(Correlation!N783="","@9999","@"&amp;Correlation!N783)</f>
        <v>@5551.1</v>
      </c>
    </row>
    <row r="784" spans="1:14">
      <c r="A784" s="69" t="str">
        <f>IF(Correlation!A784="","@9999","@"&amp;Correlation!A784)</f>
        <v>@A</v>
      </c>
      <c r="B784" s="69" t="str">
        <f>IF(Correlation!B784="","@9999","@"&amp;Correlation!B784)</f>
        <v>@02 to</v>
      </c>
      <c r="C784" s="69" t="str">
        <f>IF(Correlation!C784="","@9999","@"&amp;Correlation!C784)</f>
        <v>@39</v>
      </c>
      <c r="D784" s="69" t="str">
        <f>IF(Correlation!D784="","@9999","@"&amp;Correlation!D784)</f>
        <v>@5409.5</v>
      </c>
      <c r="E784" s="69" t="str">
        <f>IF(Correlation!E784="","@9999","@"&amp;Correlation!E784)</f>
        <v>@9999</v>
      </c>
      <c r="F784" s="69" t="str">
        <f>IF(Correlation!F784="","@9999","@"&amp;Correlation!F784)</f>
        <v>@9999</v>
      </c>
      <c r="G784" s="69" t="str">
        <f>IF(Correlation!G784="","@9999","@"&amp;Correlation!G784)</f>
        <v>@9999</v>
      </c>
      <c r="H784" s="69" t="str">
        <f>IF(Correlation!H784="","@9999","@"&amp;Correlation!H784)</f>
        <v>@9999</v>
      </c>
      <c r="I784" s="69" t="str">
        <f>IF(Correlation!I784="","@9999","@"&amp;Correlation!I784)</f>
        <v>@9999</v>
      </c>
      <c r="J784" s="69" t="str">
        <f>IF(Correlation!J784="","@9999","@"&amp;Correlation!J784)</f>
        <v>@9999</v>
      </c>
      <c r="K784" s="69" t="str">
        <f>IF(Correlation!K784="","@9999","@"&amp;Correlation!K784)</f>
        <v>@9999</v>
      </c>
      <c r="L784" s="69" t="str">
        <f>IF(Correlation!L784="","@9999","@"&amp;Correlation!L784)</f>
        <v>@9999</v>
      </c>
      <c r="M784" s="69" t="str">
        <f>IF(Correlation!M784="","@9999","@"&amp;Correlation!M784)</f>
        <v>@9999</v>
      </c>
      <c r="N784" s="69" t="str">
        <f>IF(Correlation!N784="","@9999","@"&amp;Correlation!N784)</f>
        <v>@5554.1</v>
      </c>
    </row>
    <row r="785" spans="1:14">
      <c r="A785" s="69" t="str">
        <f>IF(Correlation!A785="","@9999","@"&amp;Correlation!A785)</f>
        <v>@A</v>
      </c>
      <c r="B785" s="69" t="str">
        <f>IF(Correlation!B785="","@9999","@"&amp;Correlation!B785)</f>
        <v>@9999</v>
      </c>
      <c r="C785" s="69" t="str">
        <f>IF(Correlation!C785="","@9999","@"&amp;Correlation!C785)</f>
        <v>@9999</v>
      </c>
      <c r="D785" s="69" t="str">
        <f>IF(Correlation!D785="","@9999","@"&amp;Correlation!D785)</f>
        <v>@9999</v>
      </c>
      <c r="E785" s="69" t="str">
        <f>IF(Correlation!E785="","@9999","@"&amp;Correlation!E785)</f>
        <v>@B-32 top</v>
      </c>
      <c r="F785" s="69" t="str">
        <f>IF(Correlation!F785="","@9999","@"&amp;Correlation!F785)</f>
        <v>@0</v>
      </c>
      <c r="G785" s="69" t="str">
        <f>IF(Correlation!G785="","@9999","@"&amp;Correlation!G785)</f>
        <v>@5471.1</v>
      </c>
      <c r="H785" s="69" t="str">
        <f>IF(Correlation!H785="","@9999","@"&amp;Correlation!H785)</f>
        <v>@9999</v>
      </c>
      <c r="I785" s="69" t="str">
        <f>IF(Correlation!I785="","@9999","@"&amp;Correlation!I785)</f>
        <v>@9999</v>
      </c>
      <c r="J785" s="69" t="str">
        <f>IF(Correlation!J785="","@9999","@"&amp;Correlation!J785)</f>
        <v>@9999</v>
      </c>
      <c r="K785" s="69" t="str">
        <f>IF(Correlation!K785="","@9999","@"&amp;Correlation!K785)</f>
        <v>@9999</v>
      </c>
      <c r="L785" s="69" t="str">
        <f>IF(Correlation!L785="","@9999","@"&amp;Correlation!L785)</f>
        <v>@9999</v>
      </c>
      <c r="M785" s="69" t="str">
        <f>IF(Correlation!M785="","@9999","@"&amp;Correlation!M785)</f>
        <v>@9999</v>
      </c>
      <c r="N785" s="69" t="str">
        <f>IF(Correlation!N785="","@9999","@"&amp;Correlation!N785)</f>
        <v>@5515.1</v>
      </c>
    </row>
    <row r="786" spans="1:14">
      <c r="A786" s="69" t="str">
        <f>IF(Correlation!A786="","@9999","@"&amp;Correlation!A786)</f>
        <v>@A</v>
      </c>
      <c r="B786" s="69" t="str">
        <f>IF(Correlation!B786="","@9999","@"&amp;Correlation!B786)</f>
        <v>@03</v>
      </c>
      <c r="C786" s="69" t="str">
        <f>IF(Correlation!C786="","@9999","@"&amp;Correlation!C786)</f>
        <v>@82</v>
      </c>
      <c r="D786" s="69" t="str">
        <f>IF(Correlation!D786="","@9999","@"&amp;Correlation!D786)</f>
        <v>@5452.5</v>
      </c>
      <c r="E786" s="69" t="str">
        <f>IF(Correlation!E786="","@9999","@"&amp;Correlation!E786)</f>
        <v>@01</v>
      </c>
      <c r="F786" s="69" t="str">
        <f>IF(Correlation!F786="","@9999","@"&amp;Correlation!F786)</f>
        <v>@3</v>
      </c>
      <c r="G786" s="69" t="str">
        <f>IF(Correlation!G786="","@9999","@"&amp;Correlation!G786)</f>
        <v>@5474.1</v>
      </c>
      <c r="H786" s="69" t="str">
        <f>IF(Correlation!H786="","@9999","@"&amp;Correlation!H786)</f>
        <v>@9999</v>
      </c>
      <c r="I786" s="69" t="str">
        <f>IF(Correlation!I786="","@9999","@"&amp;Correlation!I786)</f>
        <v>@9999</v>
      </c>
      <c r="J786" s="69" t="str">
        <f>IF(Correlation!J786="","@9999","@"&amp;Correlation!J786)</f>
        <v>@9999</v>
      </c>
      <c r="K786" s="69" t="str">
        <f>IF(Correlation!K786="","@9999","@"&amp;Correlation!K786)</f>
        <v>@9999</v>
      </c>
      <c r="L786" s="69" t="str">
        <f>IF(Correlation!L786="","@9999","@"&amp;Correlation!L786)</f>
        <v>@9999</v>
      </c>
      <c r="M786" s="69" t="str">
        <f>IF(Correlation!M786="","@9999","@"&amp;Correlation!M786)</f>
        <v>@9999</v>
      </c>
      <c r="N786" s="69" t="str">
        <f>IF(Correlation!N786="","@9999","@"&amp;Correlation!N786)</f>
        <v>@5597.1</v>
      </c>
    </row>
    <row r="787" spans="1:14">
      <c r="A787" s="69" t="str">
        <f>IF(Correlation!A787="","@9999","@"&amp;Correlation!A787)</f>
        <v>@A</v>
      </c>
      <c r="B787" s="69" t="str">
        <f>IF(Correlation!B787="","@9999","@"&amp;Correlation!B787)</f>
        <v>@9999</v>
      </c>
      <c r="C787" s="69" t="str">
        <f>IF(Correlation!C787="","@9999","@"&amp;Correlation!C787)</f>
        <v>@9999</v>
      </c>
      <c r="D787" s="69" t="str">
        <f>IF(Correlation!D787="","@9999","@"&amp;Correlation!D787)</f>
        <v>@9999</v>
      </c>
      <c r="E787" s="69" t="str">
        <f>IF(Correlation!E787="","@9999","@"&amp;Correlation!E787)</f>
        <v>@*</v>
      </c>
      <c r="F787" s="69" t="str">
        <f>IF(Correlation!F787="","@9999","@"&amp;Correlation!F787)</f>
        <v>@10</v>
      </c>
      <c r="G787" s="69" t="str">
        <f>IF(Correlation!G787="","@9999","@"&amp;Correlation!G787)</f>
        <v>@5481.1</v>
      </c>
      <c r="H787" s="69" t="str">
        <f>IF(Correlation!H787="","@9999","@"&amp;Correlation!H787)</f>
        <v>@9999</v>
      </c>
      <c r="I787" s="69" t="str">
        <f>IF(Correlation!I787="","@9999","@"&amp;Correlation!I787)</f>
        <v>@9999</v>
      </c>
      <c r="J787" s="69" t="str">
        <f>IF(Correlation!J787="","@9999","@"&amp;Correlation!J787)</f>
        <v>@9999</v>
      </c>
      <c r="K787" s="69" t="str">
        <f>IF(Correlation!K787="","@9999","@"&amp;Correlation!K787)</f>
        <v>@9999</v>
      </c>
      <c r="L787" s="69" t="str">
        <f>IF(Correlation!L787="","@9999","@"&amp;Correlation!L787)</f>
        <v>@9999</v>
      </c>
      <c r="M787" s="69" t="str">
        <f>IF(Correlation!M787="","@9999","@"&amp;Correlation!M787)</f>
        <v>@9999</v>
      </c>
      <c r="N787" s="69" t="str">
        <f>IF(Correlation!N787="","@9999","@"&amp;Correlation!N787)</f>
        <v>@5515.1</v>
      </c>
    </row>
    <row r="788" spans="1:14">
      <c r="A788" s="69" t="str">
        <f>IF(Correlation!A788="","@9999","@"&amp;Correlation!A788)</f>
        <v>@A</v>
      </c>
      <c r="B788" s="69" t="str">
        <f>IF(Correlation!B788="","@9999","@"&amp;Correlation!B788)</f>
        <v>@9999</v>
      </c>
      <c r="C788" s="69" t="str">
        <f>IF(Correlation!C788="","@9999","@"&amp;Correlation!C788)</f>
        <v>@9999</v>
      </c>
      <c r="D788" s="69" t="str">
        <f>IF(Correlation!D788="","@9999","@"&amp;Correlation!D788)</f>
        <v>@9999</v>
      </c>
      <c r="E788" s="69" t="str">
        <f>IF(Correlation!E788="","@9999","@"&amp;Correlation!E788)</f>
        <v>@*</v>
      </c>
      <c r="F788" s="69" t="str">
        <f>IF(Correlation!F788="","@9999","@"&amp;Correlation!F788)</f>
        <v>@34</v>
      </c>
      <c r="G788" s="69" t="str">
        <f>IF(Correlation!G788="","@9999","@"&amp;Correlation!G788)</f>
        <v>@5505.1</v>
      </c>
      <c r="H788" s="69" t="str">
        <f>IF(Correlation!H788="","@9999","@"&amp;Correlation!H788)</f>
        <v>@9999</v>
      </c>
      <c r="I788" s="69" t="str">
        <f>IF(Correlation!I788="","@9999","@"&amp;Correlation!I788)</f>
        <v>@9999</v>
      </c>
      <c r="J788" s="69" t="str">
        <f>IF(Correlation!J788="","@9999","@"&amp;Correlation!J788)</f>
        <v>@9999</v>
      </c>
      <c r="K788" s="69" t="str">
        <f>IF(Correlation!K788="","@9999","@"&amp;Correlation!K788)</f>
        <v>@9999</v>
      </c>
      <c r="L788" s="69" t="str">
        <f>IF(Correlation!L788="","@9999","@"&amp;Correlation!L788)</f>
        <v>@9999</v>
      </c>
      <c r="M788" s="69" t="str">
        <f>IF(Correlation!M788="","@9999","@"&amp;Correlation!M788)</f>
        <v>@9999</v>
      </c>
      <c r="N788" s="69" t="str">
        <f>IF(Correlation!N788="","@9999","@"&amp;Correlation!N788)</f>
        <v>@5515.1</v>
      </c>
    </row>
    <row r="789" spans="1:14">
      <c r="A789" s="69" t="str">
        <f>IF(Correlation!A789="","@9999","@"&amp;Correlation!A789)</f>
        <v>@K-065</v>
      </c>
      <c r="B789" s="69" t="str">
        <f>IF(Correlation!B789="","@9999","@"&amp;Correlation!B789)</f>
        <v>@04</v>
      </c>
      <c r="C789" s="69" t="str">
        <f>IF(Correlation!C789="","@9999","@"&amp;Correlation!C789)</f>
        <v>@114.3</v>
      </c>
      <c r="D789" s="69" t="str">
        <f>IF(Correlation!D789="","@9999","@"&amp;Correlation!D789)</f>
        <v>@5484.8</v>
      </c>
      <c r="E789" s="69" t="str">
        <f>IF(Correlation!E789="","@9999","@"&amp;Correlation!E789)</f>
        <v>@02</v>
      </c>
      <c r="F789" s="69" t="str">
        <f>IF(Correlation!F789="","@9999","@"&amp;Correlation!F789)</f>
        <v>@34.7</v>
      </c>
      <c r="G789" s="69" t="str">
        <f>IF(Correlation!G789="","@9999","@"&amp;Correlation!G789)</f>
        <v>@5505.8</v>
      </c>
      <c r="H789" s="69" t="str">
        <f>IF(Correlation!H789="","@9999","@"&amp;Correlation!H789)</f>
        <v>@9999</v>
      </c>
      <c r="I789" s="69" t="str">
        <f>IF(Correlation!I789="","@9999","@"&amp;Correlation!I789)</f>
        <v>@9999</v>
      </c>
      <c r="J789" s="69" t="str">
        <f>IF(Correlation!J789="","@9999","@"&amp;Correlation!J789)</f>
        <v>@9999</v>
      </c>
      <c r="K789" s="69" t="str">
        <f>IF(Correlation!K789="","@9999","@"&amp;Correlation!K789)</f>
        <v>@9999</v>
      </c>
      <c r="L789" s="69" t="str">
        <f>IF(Correlation!L789="","@9999","@"&amp;Correlation!L789)</f>
        <v>@9999</v>
      </c>
      <c r="M789" s="69" t="str">
        <f>IF(Correlation!M789="","@9999","@"&amp;Correlation!M789)</f>
        <v>@9999</v>
      </c>
      <c r="N789" s="69" t="str">
        <f>IF(Correlation!N789="","@9999","@"&amp;Correlation!N789)</f>
        <v>@5629.4</v>
      </c>
    </row>
    <row r="790" spans="1:14">
      <c r="A790" s="69" t="str">
        <f>IF(Correlation!A790="","@9999","@"&amp;Correlation!A790)</f>
        <v>@B</v>
      </c>
      <c r="B790" s="69" t="str">
        <f>IF(Correlation!B790="","@9999","@"&amp;Correlation!B790)</f>
        <v>@A-31 bottom</v>
      </c>
      <c r="C790" s="69" t="str">
        <f>IF(Correlation!C790="","@9999","@"&amp;Correlation!C790)</f>
        <v>@119.5</v>
      </c>
      <c r="D790" s="69" t="str">
        <f>IF(Correlation!D790="","@9999","@"&amp;Correlation!D790)</f>
        <v>@5490</v>
      </c>
      <c r="E790" s="69" t="str">
        <f>IF(Correlation!E790="","@9999","@"&amp;Correlation!E790)</f>
        <v>@9999</v>
      </c>
      <c r="F790" s="69" t="str">
        <f>IF(Correlation!F790="","@9999","@"&amp;Correlation!F790)</f>
        <v>@9999</v>
      </c>
      <c r="G790" s="69" t="str">
        <f>IF(Correlation!G790="","@9999","@"&amp;Correlation!G790)</f>
        <v>@9999</v>
      </c>
      <c r="H790" s="69" t="str">
        <f>IF(Correlation!H790="","@9999","@"&amp;Correlation!H790)</f>
        <v>@9999</v>
      </c>
      <c r="I790" s="69" t="str">
        <f>IF(Correlation!I790="","@9999","@"&amp;Correlation!I790)</f>
        <v>@9999</v>
      </c>
      <c r="J790" s="69" t="str">
        <f>IF(Correlation!J790="","@9999","@"&amp;Correlation!J790)</f>
        <v>@9999</v>
      </c>
      <c r="K790" s="69" t="str">
        <f>IF(Correlation!K790="","@9999","@"&amp;Correlation!K790)</f>
        <v>@9999</v>
      </c>
      <c r="L790" s="69" t="str">
        <f>IF(Correlation!L790="","@9999","@"&amp;Correlation!L790)</f>
        <v>@9999</v>
      </c>
      <c r="M790" s="69" t="str">
        <f>IF(Correlation!M790="","@9999","@"&amp;Correlation!M790)</f>
        <v>@9999</v>
      </c>
      <c r="N790" s="69" t="str">
        <f>IF(Correlation!N790="","@9999","@"&amp;Correlation!N790)</f>
        <v>@9999</v>
      </c>
    </row>
    <row r="791" spans="1:14">
      <c r="A791" s="69" t="str">
        <f>IF(Correlation!A791="","@9999","@"&amp;Correlation!A791)</f>
        <v>@B</v>
      </c>
      <c r="B791" s="69" t="str">
        <f>IF(Correlation!B791="","@9999","@"&amp;Correlation!B791)</f>
        <v>@9999</v>
      </c>
      <c r="C791" s="69" t="str">
        <f>IF(Correlation!C791="","@9999","@"&amp;Correlation!C791)</f>
        <v>@9999</v>
      </c>
      <c r="D791" s="69" t="str">
        <f>IF(Correlation!D791="","@9999","@"&amp;Correlation!D791)</f>
        <v>@9999</v>
      </c>
      <c r="E791" s="69" t="str">
        <f>IF(Correlation!E791="","@9999","@"&amp;Correlation!E791)</f>
        <v xml:space="preserve">@03 </v>
      </c>
      <c r="F791" s="69" t="str">
        <f>IF(Correlation!F791="","@9999","@"&amp;Correlation!F791)</f>
        <v>@82.2</v>
      </c>
      <c r="G791" s="69" t="str">
        <f>IF(Correlation!G791="","@9999","@"&amp;Correlation!G791)</f>
        <v>@5553.3</v>
      </c>
      <c r="H791" s="69" t="str">
        <f>IF(Correlation!H791="","@9999","@"&amp;Correlation!H791)</f>
        <v>@9999</v>
      </c>
      <c r="I791" s="69" t="str">
        <f>IF(Correlation!I791="","@9999","@"&amp;Correlation!I791)</f>
        <v>@9999</v>
      </c>
      <c r="J791" s="69" t="str">
        <f>IF(Correlation!J791="","@9999","@"&amp;Correlation!J791)</f>
        <v>@9999</v>
      </c>
      <c r="K791" s="69" t="str">
        <f>IF(Correlation!K791="","@9999","@"&amp;Correlation!K791)</f>
        <v>@9999</v>
      </c>
      <c r="L791" s="69" t="str">
        <f>IF(Correlation!L791="","@9999","@"&amp;Correlation!L791)</f>
        <v>@9999</v>
      </c>
      <c r="M791" s="69" t="str">
        <f>IF(Correlation!M791="","@9999","@"&amp;Correlation!M791)</f>
        <v>@9999</v>
      </c>
      <c r="N791" s="69" t="str">
        <f>IF(Correlation!N791="","@9999","@"&amp;Correlation!N791)</f>
        <v>@5676.9</v>
      </c>
    </row>
    <row r="792" spans="1:14">
      <c r="A792" s="69" t="str">
        <f>IF(Correlation!A792="","@9999","@"&amp;Correlation!A792)</f>
        <v>@B</v>
      </c>
      <c r="B792" s="69" t="str">
        <f>IF(Correlation!B792="","@9999","@"&amp;Correlation!B792)</f>
        <v>@A-32 top</v>
      </c>
      <c r="C792" s="69" t="str">
        <f>IF(Correlation!C792="","@9999","@"&amp;Correlation!C792)</f>
        <v>@0</v>
      </c>
      <c r="D792" s="69" t="str">
        <f>IF(Correlation!D792="","@9999","@"&amp;Correlation!D792)</f>
        <v>@5560.7</v>
      </c>
      <c r="E792" s="69" t="str">
        <f>IF(Correlation!E792="","@9999","@"&amp;Correlation!E792)</f>
        <v>@9999</v>
      </c>
      <c r="F792" s="69" t="str">
        <f>IF(Correlation!F792="","@9999","@"&amp;Correlation!F792)</f>
        <v>@9999</v>
      </c>
      <c r="G792" s="69" t="str">
        <f>IF(Correlation!G792="","@9999","@"&amp;Correlation!G792)</f>
        <v>@9999</v>
      </c>
      <c r="H792" s="69" t="str">
        <f>IF(Correlation!H792="","@9999","@"&amp;Correlation!H792)</f>
        <v>@9999</v>
      </c>
      <c r="I792" s="69" t="str">
        <f>IF(Correlation!I792="","@9999","@"&amp;Correlation!I792)</f>
        <v>@9999</v>
      </c>
      <c r="J792" s="69" t="str">
        <f>IF(Correlation!J792="","@9999","@"&amp;Correlation!J792)</f>
        <v>@9999</v>
      </c>
      <c r="K792" s="69" t="str">
        <f>IF(Correlation!K792="","@9999","@"&amp;Correlation!K792)</f>
        <v>@9999</v>
      </c>
      <c r="L792" s="69" t="str">
        <f>IF(Correlation!L792="","@9999","@"&amp;Correlation!L792)</f>
        <v>@9999</v>
      </c>
      <c r="M792" s="69" t="str">
        <f>IF(Correlation!M792="","@9999","@"&amp;Correlation!M792)</f>
        <v>@9999</v>
      </c>
      <c r="N792" s="69" t="str">
        <f>IF(Correlation!N792="","@9999","@"&amp;Correlation!N792)</f>
        <v>@9999</v>
      </c>
    </row>
    <row r="793" spans="1:14">
      <c r="A793" s="69" t="str">
        <f>IF(Correlation!A793="","@9999","@"&amp;Correlation!A793)</f>
        <v>@(K-066)</v>
      </c>
      <c r="B793" s="69" t="str">
        <f>IF(Correlation!B793="","@9999","@"&amp;Correlation!B793)</f>
        <v>@a</v>
      </c>
      <c r="C793" s="69" t="str">
        <f>IF(Correlation!C793="","@9999","@"&amp;Correlation!C793)</f>
        <v>@15.5</v>
      </c>
      <c r="D793" s="69" t="str">
        <f>IF(Correlation!D793="","@9999","@"&amp;Correlation!D793)</f>
        <v>@5576.2</v>
      </c>
      <c r="E793" s="69" t="str">
        <f>IF(Correlation!E793="","@9999","@"&amp;Correlation!E793)</f>
        <v>@a</v>
      </c>
      <c r="F793" s="69" t="str">
        <f>IF(Correlation!F793="","@9999","@"&amp;Correlation!F793)</f>
        <v>@124.5</v>
      </c>
      <c r="G793" s="69" t="str">
        <f>IF(Correlation!G793="","@9999","@"&amp;Correlation!G793)</f>
        <v>@5595.6</v>
      </c>
      <c r="H793" s="69" t="str">
        <f>IF(Correlation!H793="","@9999","@"&amp;Correlation!H793)</f>
        <v>@9999</v>
      </c>
      <c r="I793" s="69" t="str">
        <f>IF(Correlation!I793="","@9999","@"&amp;Correlation!I793)</f>
        <v>@9999</v>
      </c>
      <c r="J793" s="69" t="str">
        <f>IF(Correlation!J793="","@9999","@"&amp;Correlation!J793)</f>
        <v>@9999</v>
      </c>
      <c r="K793" s="69" t="str">
        <f>IF(Correlation!K793="","@9999","@"&amp;Correlation!K793)</f>
        <v>@9999</v>
      </c>
      <c r="L793" s="69" t="str">
        <f>IF(Correlation!L793="","@9999","@"&amp;Correlation!L793)</f>
        <v>@9999</v>
      </c>
      <c r="M793" s="69" t="str">
        <f>IF(Correlation!M793="","@9999","@"&amp;Correlation!M793)</f>
        <v>@9999</v>
      </c>
      <c r="N793" s="69" t="str">
        <f>IF(Correlation!N793="","@9999","@"&amp;Correlation!N793)</f>
        <v>@5719.2</v>
      </c>
    </row>
    <row r="794" spans="1:14">
      <c r="A794" s="69" t="str">
        <f>IF(Correlation!A794="","@9999","@"&amp;Correlation!A794)</f>
        <v>@A</v>
      </c>
      <c r="B794" s="69" t="str">
        <f>IF(Correlation!B794="","@9999","@"&amp;Correlation!B794)</f>
        <v>@9999</v>
      </c>
      <c r="C794" s="69" t="str">
        <f>IF(Correlation!C794="","@9999","@"&amp;Correlation!C794)</f>
        <v>@9999</v>
      </c>
      <c r="D794" s="69" t="str">
        <f>IF(Correlation!D794="","@9999","@"&amp;Correlation!D794)</f>
        <v>@9999</v>
      </c>
      <c r="E794" s="69" t="str">
        <f>IF(Correlation!E794="","@9999","@"&amp;Correlation!E794)</f>
        <v>@B-32 bottom</v>
      </c>
      <c r="F794" s="69" t="str">
        <f>IF(Correlation!F794="","@9999","@"&amp;Correlation!F794)</f>
        <v>@128.9</v>
      </c>
      <c r="G794" s="69" t="str">
        <f>IF(Correlation!G794="","@9999","@"&amp;Correlation!G794)</f>
        <v>@5600</v>
      </c>
      <c r="H794" s="69" t="str">
        <f>IF(Correlation!H794="","@9999","@"&amp;Correlation!H794)</f>
        <v>@9999</v>
      </c>
      <c r="I794" s="69" t="str">
        <f>IF(Correlation!I794="","@9999","@"&amp;Correlation!I794)</f>
        <v>@9999</v>
      </c>
      <c r="J794" s="69" t="str">
        <f>IF(Correlation!J794="","@9999","@"&amp;Correlation!J794)</f>
        <v>@9999</v>
      </c>
      <c r="K794" s="69" t="str">
        <f>IF(Correlation!K794="","@9999","@"&amp;Correlation!K794)</f>
        <v>@9999</v>
      </c>
      <c r="L794" s="69" t="str">
        <f>IF(Correlation!L794="","@9999","@"&amp;Correlation!L794)</f>
        <v>@9999</v>
      </c>
      <c r="M794" s="69" t="str">
        <f>IF(Correlation!M794="","@9999","@"&amp;Correlation!M794)</f>
        <v>@9999</v>
      </c>
      <c r="N794" s="69" t="str">
        <f>IF(Correlation!N794="","@9999","@"&amp;Correlation!N794)</f>
        <v>@9999</v>
      </c>
    </row>
    <row r="795" spans="1:14">
      <c r="A795" s="69" t="str">
        <f>IF(Correlation!A795="","@9999","@"&amp;Correlation!A795)</f>
        <v>@A</v>
      </c>
      <c r="B795" s="69" t="str">
        <f>IF(Correlation!B795="","@9999","@"&amp;Correlation!B795)</f>
        <v>@9999</v>
      </c>
      <c r="C795" s="69" t="str">
        <f>IF(Correlation!C795="","@9999","@"&amp;Correlation!C795)</f>
        <v>@9999</v>
      </c>
      <c r="D795" s="69" t="str">
        <f>IF(Correlation!D795="","@9999","@"&amp;Correlation!D795)</f>
        <v>@9999</v>
      </c>
      <c r="E795" s="69" t="str">
        <f>IF(Correlation!E795="","@9999","@"&amp;Correlation!E795)</f>
        <v>@B-33 top</v>
      </c>
      <c r="F795" s="69" t="str">
        <f>IF(Correlation!F795="","@9999","@"&amp;Correlation!F795)</f>
        <v>@0</v>
      </c>
      <c r="G795" s="69" t="str">
        <f>IF(Correlation!G795="","@9999","@"&amp;Correlation!G795)</f>
        <v>@5613</v>
      </c>
      <c r="H795" s="69" t="str">
        <f>IF(Correlation!H795="","@9999","@"&amp;Correlation!H795)</f>
        <v>@9999</v>
      </c>
      <c r="I795" s="69" t="str">
        <f>IF(Correlation!I795="","@9999","@"&amp;Correlation!I795)</f>
        <v>@9999</v>
      </c>
      <c r="J795" s="69" t="str">
        <f>IF(Correlation!J795="","@9999","@"&amp;Correlation!J795)</f>
        <v>@9999</v>
      </c>
      <c r="K795" s="69" t="str">
        <f>IF(Correlation!K795="","@9999","@"&amp;Correlation!K795)</f>
        <v>@9999</v>
      </c>
      <c r="L795" s="69" t="str">
        <f>IF(Correlation!L795="","@9999","@"&amp;Correlation!L795)</f>
        <v>@9999</v>
      </c>
      <c r="M795" s="69" t="str">
        <f>IF(Correlation!M795="","@9999","@"&amp;Correlation!M795)</f>
        <v>@9999</v>
      </c>
      <c r="N795" s="69" t="str">
        <f>IF(Correlation!N795="","@9999","@"&amp;Correlation!N795)</f>
        <v>@9999</v>
      </c>
    </row>
    <row r="796" spans="1:14">
      <c r="A796" s="69" t="str">
        <f>IF(Correlation!A796="","@9999","@"&amp;Correlation!A796)</f>
        <v>@(K-067)</v>
      </c>
      <c r="B796" s="69" t="str">
        <f>IF(Correlation!B796="","@9999","@"&amp;Correlation!B796)</f>
        <v>@b</v>
      </c>
      <c r="C796" s="69" t="str">
        <f>IF(Correlation!C796="","@9999","@"&amp;Correlation!C796)</f>
        <v>@66.8</v>
      </c>
      <c r="D796" s="69" t="str">
        <f>IF(Correlation!D796="","@9999","@"&amp;Correlation!D796)</f>
        <v>@5627.5</v>
      </c>
      <c r="E796" s="69" t="str">
        <f>IF(Correlation!E796="","@9999","@"&amp;Correlation!E796)</f>
        <v>@a</v>
      </c>
      <c r="F796" s="69" t="str">
        <f>IF(Correlation!F796="","@9999","@"&amp;Correlation!F796)</f>
        <v>@15</v>
      </c>
      <c r="G796" s="69" t="str">
        <f>IF(Correlation!G796="","@9999","@"&amp;Correlation!G796)</f>
        <v>@5628</v>
      </c>
      <c r="H796" s="69" t="str">
        <f>IF(Correlation!H796="","@9999","@"&amp;Correlation!H796)</f>
        <v>@9999</v>
      </c>
      <c r="I796" s="69" t="str">
        <f>IF(Correlation!I796="","@9999","@"&amp;Correlation!I796)</f>
        <v>@9999</v>
      </c>
      <c r="J796" s="69" t="str">
        <f>IF(Correlation!J796="","@9999","@"&amp;Correlation!J796)</f>
        <v>@9999</v>
      </c>
      <c r="K796" s="69" t="str">
        <f>IF(Correlation!K796="","@9999","@"&amp;Correlation!K796)</f>
        <v>@9999</v>
      </c>
      <c r="L796" s="69" t="str">
        <f>IF(Correlation!L796="","@9999","@"&amp;Correlation!L796)</f>
        <v>@9999</v>
      </c>
      <c r="M796" s="69" t="str">
        <f>IF(Correlation!M796="","@9999","@"&amp;Correlation!M796)</f>
        <v>@9999</v>
      </c>
      <c r="N796" s="69" t="str">
        <f>IF(Correlation!N796="","@9999","@"&amp;Correlation!N796)</f>
        <v>@5770.5</v>
      </c>
    </row>
    <row r="797" spans="1:14">
      <c r="A797" s="69" t="str">
        <f>IF(Correlation!A797="","@9999","@"&amp;Correlation!A797)</f>
        <v>@B</v>
      </c>
      <c r="B797" s="69" t="str">
        <f>IF(Correlation!B797="","@9999","@"&amp;Correlation!B797)</f>
        <v>@A-32 bottom</v>
      </c>
      <c r="C797" s="69" t="str">
        <f>IF(Correlation!C797="","@9999","@"&amp;Correlation!C797)</f>
        <v>@129.3</v>
      </c>
      <c r="D797" s="69" t="str">
        <f>IF(Correlation!D797="","@9999","@"&amp;Correlation!D797)</f>
        <v>@5690</v>
      </c>
      <c r="E797" s="69" t="str">
        <f>IF(Correlation!E797="","@9999","@"&amp;Correlation!E797)</f>
        <v>@9999</v>
      </c>
      <c r="F797" s="69" t="str">
        <f>IF(Correlation!F797="","@9999","@"&amp;Correlation!F797)</f>
        <v>@9999</v>
      </c>
      <c r="G797" s="69" t="str">
        <f>IF(Correlation!G797="","@9999","@"&amp;Correlation!G797)</f>
        <v>@9999</v>
      </c>
      <c r="H797" s="69" t="str">
        <f>IF(Correlation!H797="","@9999","@"&amp;Correlation!H797)</f>
        <v>@9999</v>
      </c>
      <c r="I797" s="69" t="str">
        <f>IF(Correlation!I797="","@9999","@"&amp;Correlation!I797)</f>
        <v>@9999</v>
      </c>
      <c r="J797" s="69" t="str">
        <f>IF(Correlation!J797="","@9999","@"&amp;Correlation!J797)</f>
        <v>@9999</v>
      </c>
      <c r="K797" s="69" t="str">
        <f>IF(Correlation!K797="","@9999","@"&amp;Correlation!K797)</f>
        <v>@9999</v>
      </c>
      <c r="L797" s="69" t="str">
        <f>IF(Correlation!L797="","@9999","@"&amp;Correlation!L797)</f>
        <v>@9999</v>
      </c>
      <c r="M797" s="69" t="str">
        <f>IF(Correlation!M797="","@9999","@"&amp;Correlation!M797)</f>
        <v>@9999</v>
      </c>
      <c r="N797" s="69" t="str">
        <f>IF(Correlation!N797="","@9999","@"&amp;Correlation!N797)</f>
        <v>@9999</v>
      </c>
    </row>
    <row r="798" spans="1:14">
      <c r="A798" s="69" t="str">
        <f>IF(Correlation!A798="","@9999","@"&amp;Correlation!A798)</f>
        <v>@B</v>
      </c>
      <c r="B798" s="69" t="str">
        <f>IF(Correlation!B798="","@9999","@"&amp;Correlation!B798)</f>
        <v>@A-33 top</v>
      </c>
      <c r="C798" s="69" t="str">
        <f>IF(Correlation!C798="","@9999","@"&amp;Correlation!C798)</f>
        <v>@0</v>
      </c>
      <c r="D798" s="69" t="str">
        <f>IF(Correlation!D798="","@9999","@"&amp;Correlation!D798)</f>
        <v>@5718</v>
      </c>
      <c r="E798" s="69" t="str">
        <f>IF(Correlation!E798="","@9999","@"&amp;Correlation!E798)</f>
        <v>@9999</v>
      </c>
      <c r="F798" s="69" t="str">
        <f>IF(Correlation!F798="","@9999","@"&amp;Correlation!F798)</f>
        <v>@9999</v>
      </c>
      <c r="G798" s="69" t="str">
        <f>IF(Correlation!G798="","@9999","@"&amp;Correlation!G798)</f>
        <v>@9999</v>
      </c>
      <c r="H798" s="69" t="str">
        <f>IF(Correlation!H798="","@9999","@"&amp;Correlation!H798)</f>
        <v>@9999</v>
      </c>
      <c r="I798" s="69" t="str">
        <f>IF(Correlation!I798="","@9999","@"&amp;Correlation!I798)</f>
        <v>@9999</v>
      </c>
      <c r="J798" s="69" t="str">
        <f>IF(Correlation!J798="","@9999","@"&amp;Correlation!J798)</f>
        <v>@9999</v>
      </c>
      <c r="K798" s="69" t="str">
        <f>IF(Correlation!K798="","@9999","@"&amp;Correlation!K798)</f>
        <v>@9999</v>
      </c>
      <c r="L798" s="69" t="str">
        <f>IF(Correlation!L798="","@9999","@"&amp;Correlation!L798)</f>
        <v>@9999</v>
      </c>
      <c r="M798" s="69" t="str">
        <f>IF(Correlation!M798="","@9999","@"&amp;Correlation!M798)</f>
        <v>@9999</v>
      </c>
      <c r="N798" s="69" t="str">
        <f>IF(Correlation!N798="","@9999","@"&amp;Correlation!N798)</f>
        <v>@9999</v>
      </c>
    </row>
    <row r="799" spans="1:14">
      <c r="A799" s="69" t="str">
        <f>IF(Correlation!A799="","@9999","@"&amp;Correlation!A799)</f>
        <v>@B</v>
      </c>
      <c r="B799" s="69" t="str">
        <f>IF(Correlation!B799="","@9999","@"&amp;Correlation!B799)</f>
        <v>@9999</v>
      </c>
      <c r="C799" s="69" t="str">
        <f>IF(Correlation!C799="","@9999","@"&amp;Correlation!C799)</f>
        <v>@9999</v>
      </c>
      <c r="D799" s="69" t="str">
        <f>IF(Correlation!D799="","@9999","@"&amp;Correlation!D799)</f>
        <v>@9999</v>
      </c>
      <c r="E799" s="69" t="str">
        <f>IF(Correlation!E799="","@9999","@"&amp;Correlation!E799)</f>
        <v>@b</v>
      </c>
      <c r="F799" s="69" t="str">
        <f>IF(Correlation!F799="","@9999","@"&amp;Correlation!F799)</f>
        <v>@121.6</v>
      </c>
      <c r="G799" s="69" t="str">
        <f>IF(Correlation!G799="","@9999","@"&amp;Correlation!G799)</f>
        <v>@5734.6</v>
      </c>
      <c r="H799" s="69" t="str">
        <f>IF(Correlation!H799="","@9999","@"&amp;Correlation!H799)</f>
        <v>@9999</v>
      </c>
      <c r="I799" s="69" t="str">
        <f>IF(Correlation!I799="","@9999","@"&amp;Correlation!I799)</f>
        <v>@9999</v>
      </c>
      <c r="J799" s="69" t="str">
        <f>IF(Correlation!J799="","@9999","@"&amp;Correlation!J799)</f>
        <v>@9999</v>
      </c>
      <c r="K799" s="69" t="str">
        <f>IF(Correlation!K799="","@9999","@"&amp;Correlation!K799)</f>
        <v>@9999</v>
      </c>
      <c r="L799" s="69" t="str">
        <f>IF(Correlation!L799="","@9999","@"&amp;Correlation!L799)</f>
        <v>@9999</v>
      </c>
      <c r="M799" s="69" t="str">
        <f>IF(Correlation!M799="","@9999","@"&amp;Correlation!M799)</f>
        <v>@9999</v>
      </c>
      <c r="N799" s="69" t="str">
        <f>IF(Correlation!N799="","@9999","@"&amp;Correlation!N799)</f>
        <v>@5877.1</v>
      </c>
    </row>
    <row r="800" spans="1:14">
      <c r="A800" s="69" t="str">
        <f>IF(Correlation!A800="","@9999","@"&amp;Correlation!A800)</f>
        <v>@(K-068)</v>
      </c>
      <c r="B800" s="69" t="str">
        <f>IF(Correlation!B800="","@9999","@"&amp;Correlation!B800)</f>
        <v>@b</v>
      </c>
      <c r="C800" s="69" t="str">
        <f>IF(Correlation!C800="","@9999","@"&amp;Correlation!C800)</f>
        <v>@32.3</v>
      </c>
      <c r="D800" s="69" t="str">
        <f>IF(Correlation!D800="","@9999","@"&amp;Correlation!D800)</f>
        <v>@5750.3</v>
      </c>
      <c r="E800" s="69" t="str">
        <f>IF(Correlation!E800="","@9999","@"&amp;Correlation!E800)</f>
        <v>@g</v>
      </c>
      <c r="F800" s="69" t="str">
        <f>IF(Correlation!F800="","@9999","@"&amp;Correlation!F800)</f>
        <v>@133.8</v>
      </c>
      <c r="G800" s="69" t="str">
        <f>IF(Correlation!G800="","@9999","@"&amp;Correlation!G800)</f>
        <v>@5746.8</v>
      </c>
      <c r="H800" s="69" t="str">
        <f>IF(Correlation!H800="","@9999","@"&amp;Correlation!H800)</f>
        <v>@9999</v>
      </c>
      <c r="I800" s="69" t="str">
        <f>IF(Correlation!I800="","@9999","@"&amp;Correlation!I800)</f>
        <v>@9999</v>
      </c>
      <c r="J800" s="69" t="str">
        <f>IF(Correlation!J800="","@9999","@"&amp;Correlation!J800)</f>
        <v>@9999</v>
      </c>
      <c r="K800" s="69" t="str">
        <f>IF(Correlation!K800="","@9999","@"&amp;Correlation!K800)</f>
        <v>@9999</v>
      </c>
      <c r="L800" s="69" t="str">
        <f>IF(Correlation!L800="","@9999","@"&amp;Correlation!L800)</f>
        <v>@9999</v>
      </c>
      <c r="M800" s="69" t="str">
        <f>IF(Correlation!M800="","@9999","@"&amp;Correlation!M800)</f>
        <v>@9999</v>
      </c>
      <c r="N800" s="69" t="str">
        <f>IF(Correlation!N800="","@9999","@"&amp;Correlation!N800)</f>
        <v>@5889.3</v>
      </c>
    </row>
    <row r="801" spans="1:14">
      <c r="A801" s="69" t="str">
        <f>IF(Correlation!A801="","@9999","@"&amp;Correlation!A801)</f>
        <v>@A</v>
      </c>
      <c r="B801" s="69" t="str">
        <f>IF(Correlation!B801="","@9999","@"&amp;Correlation!B801)</f>
        <v>@9999</v>
      </c>
      <c r="C801" s="69" t="str">
        <f>IF(Correlation!C801="","@9999","@"&amp;Correlation!C801)</f>
        <v>@9999</v>
      </c>
      <c r="D801" s="69" t="str">
        <f>IF(Correlation!D801="","@9999","@"&amp;Correlation!D801)</f>
        <v>@9999</v>
      </c>
      <c r="E801" s="69" t="str">
        <f>IF(Correlation!E801="","@9999","@"&amp;Correlation!E801)</f>
        <v>@d</v>
      </c>
      <c r="F801" s="69" t="str">
        <f>IF(Correlation!F801="","@9999","@"&amp;Correlation!F801)</f>
        <v>@145.5</v>
      </c>
      <c r="G801" s="69" t="str">
        <f>IF(Correlation!G801="","@9999","@"&amp;Correlation!G801)</f>
        <v>@5758.5</v>
      </c>
      <c r="H801" s="69" t="str">
        <f>IF(Correlation!H801="","@9999","@"&amp;Correlation!H801)</f>
        <v>@9999</v>
      </c>
      <c r="I801" s="69" t="str">
        <f>IF(Correlation!I801="","@9999","@"&amp;Correlation!I801)</f>
        <v>@9999</v>
      </c>
      <c r="J801" s="69" t="str">
        <f>IF(Correlation!J801="","@9999","@"&amp;Correlation!J801)</f>
        <v>@9999</v>
      </c>
      <c r="K801" s="69" t="str">
        <f>IF(Correlation!K801="","@9999","@"&amp;Correlation!K801)</f>
        <v>@9999</v>
      </c>
      <c r="L801" s="69" t="str">
        <f>IF(Correlation!L801="","@9999","@"&amp;Correlation!L801)</f>
        <v>@9999</v>
      </c>
      <c r="M801" s="69" t="str">
        <f>IF(Correlation!M801="","@9999","@"&amp;Correlation!M801)</f>
        <v>@9999</v>
      </c>
      <c r="N801" s="69" t="str">
        <f>IF(Correlation!N801="","@9999","@"&amp;Correlation!N801)</f>
        <v>@9999</v>
      </c>
    </row>
    <row r="802" spans="1:14">
      <c r="A802" s="69" t="str">
        <f>IF(Correlation!A802="","@9999","@"&amp;Correlation!A802)</f>
        <v>@A</v>
      </c>
      <c r="B802" s="69" t="str">
        <f>IF(Correlation!B802="","@9999","@"&amp;Correlation!B802)</f>
        <v>@9999</v>
      </c>
      <c r="C802" s="69" t="str">
        <f>IF(Correlation!C802="","@9999","@"&amp;Correlation!C802)</f>
        <v>@9999</v>
      </c>
      <c r="D802" s="69" t="str">
        <f>IF(Correlation!D802="","@9999","@"&amp;Correlation!D802)</f>
        <v>@9999</v>
      </c>
      <c r="E802" s="69" t="str">
        <f>IF(Correlation!E802="","@9999","@"&amp;Correlation!E802)</f>
        <v>@B-33 bottom</v>
      </c>
      <c r="F802" s="69" t="str">
        <f>IF(Correlation!F802="","@9999","@"&amp;Correlation!F802)</f>
        <v>@157</v>
      </c>
      <c r="G802" s="69" t="str">
        <f>IF(Correlation!G802="","@9999","@"&amp;Correlation!G802)</f>
        <v>@5770</v>
      </c>
      <c r="H802" s="69" t="str">
        <f>IF(Correlation!H802="","@9999","@"&amp;Correlation!H802)</f>
        <v>@9999</v>
      </c>
      <c r="I802" s="69" t="str">
        <f>IF(Correlation!I802="","@9999","@"&amp;Correlation!I802)</f>
        <v>@9999</v>
      </c>
      <c r="J802" s="69" t="str">
        <f>IF(Correlation!J802="","@9999","@"&amp;Correlation!J802)</f>
        <v>@9999</v>
      </c>
      <c r="K802" s="69" t="str">
        <f>IF(Correlation!K802="","@9999","@"&amp;Correlation!K802)</f>
        <v>@9999</v>
      </c>
      <c r="L802" s="69" t="str">
        <f>IF(Correlation!L802="","@9999","@"&amp;Correlation!L802)</f>
        <v>@9999</v>
      </c>
      <c r="M802" s="69" t="str">
        <f>IF(Correlation!M802="","@9999","@"&amp;Correlation!M802)</f>
        <v>@9999</v>
      </c>
      <c r="N802" s="69" t="str">
        <f>IF(Correlation!N802="","@9999","@"&amp;Correlation!N802)</f>
        <v>@9999</v>
      </c>
    </row>
    <row r="803" spans="1:14">
      <c r="A803" s="69" t="str">
        <f>IF(Correlation!A803="","@9999","@"&amp;Correlation!A803)</f>
        <v>@A</v>
      </c>
      <c r="B803" s="69" t="str">
        <f>IF(Correlation!B803="","@9999","@"&amp;Correlation!B803)</f>
        <v>@a</v>
      </c>
      <c r="C803" s="69" t="str">
        <f>IF(Correlation!C803="","@9999","@"&amp;Correlation!C803)</f>
        <v>@75.2</v>
      </c>
      <c r="D803" s="69" t="str">
        <f>IF(Correlation!D803="","@9999","@"&amp;Correlation!D803)</f>
        <v>@5793.2</v>
      </c>
      <c r="E803" s="69" t="str">
        <f>IF(Correlation!E803="","@9999","@"&amp;Correlation!E803)</f>
        <v>@9999</v>
      </c>
      <c r="F803" s="69" t="str">
        <f>IF(Correlation!F803="","@9999","@"&amp;Correlation!F803)</f>
        <v>@9999</v>
      </c>
      <c r="G803" s="69" t="str">
        <f>IF(Correlation!G803="","@9999","@"&amp;Correlation!G803)</f>
        <v>@9999</v>
      </c>
      <c r="H803" s="69" t="str">
        <f>IF(Correlation!H803="","@9999","@"&amp;Correlation!H803)</f>
        <v>@9999</v>
      </c>
      <c r="I803" s="69" t="str">
        <f>IF(Correlation!I803="","@9999","@"&amp;Correlation!I803)</f>
        <v>@9999</v>
      </c>
      <c r="J803" s="69" t="str">
        <f>IF(Correlation!J803="","@9999","@"&amp;Correlation!J803)</f>
        <v>@9999</v>
      </c>
      <c r="K803" s="69" t="str">
        <f>IF(Correlation!K803="","@9999","@"&amp;Correlation!K803)</f>
        <v>@9999</v>
      </c>
      <c r="L803" s="69" t="str">
        <f>IF(Correlation!L803="","@9999","@"&amp;Correlation!L803)</f>
        <v>@9999</v>
      </c>
      <c r="M803" s="69" t="str">
        <f>IF(Correlation!M803="","@9999","@"&amp;Correlation!M803)</f>
        <v>@9999</v>
      </c>
      <c r="N803" s="69" t="str">
        <f>IF(Correlation!N803="","@9999","@"&amp;Correlation!N803)</f>
        <v>@5932.2</v>
      </c>
    </row>
    <row r="804" spans="1:14">
      <c r="A804" s="69" t="str">
        <f>IF(Correlation!A804="","@9999","@"&amp;Correlation!A804)</f>
        <v>@A</v>
      </c>
      <c r="B804" s="69" t="str">
        <f>IF(Correlation!B804="","@9999","@"&amp;Correlation!B804)</f>
        <v>@9999</v>
      </c>
      <c r="C804" s="69" t="str">
        <f>IF(Correlation!C804="","@9999","@"&amp;Correlation!C804)</f>
        <v>@9999</v>
      </c>
      <c r="D804" s="69" t="str">
        <f>IF(Correlation!D804="","@9999","@"&amp;Correlation!D804)</f>
        <v>@9999</v>
      </c>
      <c r="E804" s="69" t="str">
        <f>IF(Correlation!E804="","@9999","@"&amp;Correlation!E804)</f>
        <v>@B-34 top</v>
      </c>
      <c r="F804" s="69" t="str">
        <f>IF(Correlation!F804="","@9999","@"&amp;Correlation!F804)</f>
        <v>@0</v>
      </c>
      <c r="G804" s="69" t="str">
        <f>IF(Correlation!G804="","@9999","@"&amp;Correlation!G804)</f>
        <v>@5815.2</v>
      </c>
      <c r="H804" s="69" t="str">
        <f>IF(Correlation!H804="","@9999","@"&amp;Correlation!H804)</f>
        <v>@9999</v>
      </c>
      <c r="I804" s="69" t="str">
        <f>IF(Correlation!I804="","@9999","@"&amp;Correlation!I804)</f>
        <v>@9999</v>
      </c>
      <c r="J804" s="69" t="str">
        <f>IF(Correlation!J804="","@9999","@"&amp;Correlation!J804)</f>
        <v>@9999</v>
      </c>
      <c r="K804" s="69" t="str">
        <f>IF(Correlation!K804="","@9999","@"&amp;Correlation!K804)</f>
        <v>@9999</v>
      </c>
      <c r="L804" s="69" t="str">
        <f>IF(Correlation!L804="","@9999","@"&amp;Correlation!L804)</f>
        <v>@9999</v>
      </c>
      <c r="M804" s="69" t="str">
        <f>IF(Correlation!M804="","@9999","@"&amp;Correlation!M804)</f>
        <v>@9999</v>
      </c>
      <c r="N804" s="69" t="str">
        <f>IF(Correlation!N804="","@9999","@"&amp;Correlation!N804)</f>
        <v>@9999</v>
      </c>
    </row>
    <row r="805" spans="1:14">
      <c r="A805" s="69" t="str">
        <f>IF(Correlation!A805="","@9999","@"&amp;Correlation!A805)</f>
        <v>@A</v>
      </c>
      <c r="B805" s="69" t="str">
        <f>IF(Correlation!B805="","@9999","@"&amp;Correlation!B805)</f>
        <v>@g</v>
      </c>
      <c r="C805" s="69" t="str">
        <f>IF(Correlation!C805="","@9999","@"&amp;Correlation!C805)</f>
        <v>@107.6</v>
      </c>
      <c r="D805" s="69" t="str">
        <f>IF(Correlation!D805="","@9999","@"&amp;Correlation!D805)</f>
        <v>@5825.6</v>
      </c>
      <c r="E805" s="69" t="str">
        <f>IF(Correlation!E805="","@9999","@"&amp;Correlation!E805)</f>
        <v>@b</v>
      </c>
      <c r="F805" s="69" t="str">
        <f>IF(Correlation!F805="","@9999","@"&amp;Correlation!F805)</f>
        <v>@3</v>
      </c>
      <c r="G805" s="69" t="str">
        <f>IF(Correlation!G805="","@9999","@"&amp;Correlation!G805)</f>
        <v>@5818.2</v>
      </c>
      <c r="H805" s="69" t="str">
        <f>IF(Correlation!H805="","@9999","@"&amp;Correlation!H805)</f>
        <v>@9999</v>
      </c>
      <c r="I805" s="69" t="str">
        <f>IF(Correlation!I805="","@9999","@"&amp;Correlation!I805)</f>
        <v>@9999</v>
      </c>
      <c r="J805" s="69" t="str">
        <f>IF(Correlation!J805="","@9999","@"&amp;Correlation!J805)</f>
        <v>@9999</v>
      </c>
      <c r="K805" s="69" t="str">
        <f>IF(Correlation!K805="","@9999","@"&amp;Correlation!K805)</f>
        <v>@9999</v>
      </c>
      <c r="L805" s="69" t="str">
        <f>IF(Correlation!L805="","@9999","@"&amp;Correlation!L805)</f>
        <v>@9999</v>
      </c>
      <c r="M805" s="69" t="str">
        <f>IF(Correlation!M805="","@9999","@"&amp;Correlation!M805)</f>
        <v>@9999</v>
      </c>
      <c r="N805" s="69" t="str">
        <f>IF(Correlation!N805="","@9999","@"&amp;Correlation!N805)</f>
        <v>@5964.6</v>
      </c>
    </row>
    <row r="806" spans="1:14">
      <c r="A806" s="69" t="str">
        <f>IF(Correlation!A806="","@9999","@"&amp;Correlation!A806)</f>
        <v>@(K-069)</v>
      </c>
      <c r="B806" s="69" t="str">
        <f>IF(Correlation!B806="","@9999","@"&amp;Correlation!B806)</f>
        <v>@d</v>
      </c>
      <c r="C806" s="69" t="str">
        <f>IF(Correlation!C806="","@9999","@"&amp;Correlation!C806)</f>
        <v>@115</v>
      </c>
      <c r="D806" s="69" t="str">
        <f>IF(Correlation!D806="","@9999","@"&amp;Correlation!D806)</f>
        <v>@5833</v>
      </c>
      <c r="E806" s="69" t="str">
        <f>IF(Correlation!E806="","@9999","@"&amp;Correlation!E806)</f>
        <v>@g</v>
      </c>
      <c r="F806" s="69" t="str">
        <f>IF(Correlation!F806="","@9999","@"&amp;Correlation!F806)</f>
        <v>@10.7</v>
      </c>
      <c r="G806" s="69" t="str">
        <f>IF(Correlation!G806="","@9999","@"&amp;Correlation!G806)</f>
        <v>@5825.9</v>
      </c>
      <c r="H806" s="69" t="str">
        <f>IF(Correlation!H806="","@9999","@"&amp;Correlation!H806)</f>
        <v>@9999</v>
      </c>
      <c r="I806" s="69" t="str">
        <f>IF(Correlation!I806="","@9999","@"&amp;Correlation!I806)</f>
        <v>@9999</v>
      </c>
      <c r="J806" s="69" t="str">
        <f>IF(Correlation!J806="","@9999","@"&amp;Correlation!J806)</f>
        <v>@9999</v>
      </c>
      <c r="K806" s="69" t="str">
        <f>IF(Correlation!K806="","@9999","@"&amp;Correlation!K806)</f>
        <v>@9999</v>
      </c>
      <c r="L806" s="69" t="str">
        <f>IF(Correlation!L806="","@9999","@"&amp;Correlation!L806)</f>
        <v>@9999</v>
      </c>
      <c r="M806" s="69" t="str">
        <f>IF(Correlation!M806="","@9999","@"&amp;Correlation!M806)</f>
        <v>@9999</v>
      </c>
      <c r="N806" s="69" t="str">
        <f>IF(Correlation!N806="","@9999","@"&amp;Correlation!N806)</f>
        <v>@5972</v>
      </c>
    </row>
    <row r="807" spans="1:14">
      <c r="A807" s="69" t="str">
        <f>IF(Correlation!A807="","@9999","@"&amp;Correlation!A807)</f>
        <v>@B</v>
      </c>
      <c r="B807" s="69" t="str">
        <f>IF(Correlation!B807="","@9999","@"&amp;Correlation!B807)</f>
        <v>@9999</v>
      </c>
      <c r="C807" s="69" t="str">
        <f>IF(Correlation!C807="","@9999","@"&amp;Correlation!C807)</f>
        <v>@9999</v>
      </c>
      <c r="D807" s="69" t="str">
        <f>IF(Correlation!D807="","@9999","@"&amp;Correlation!D807)</f>
        <v>@9999</v>
      </c>
      <c r="E807" s="69" t="str">
        <f>IF(Correlation!E807="","@9999","@"&amp;Correlation!E807)</f>
        <v>@a</v>
      </c>
      <c r="F807" s="69" t="str">
        <f>IF(Correlation!F807="","@9999","@"&amp;Correlation!F807)</f>
        <v>@31.5</v>
      </c>
      <c r="G807" s="69" t="str">
        <f>IF(Correlation!G807="","@9999","@"&amp;Correlation!G807)</f>
        <v>@5846.7</v>
      </c>
      <c r="H807" s="69" t="str">
        <f>IF(Correlation!H807="","@9999","@"&amp;Correlation!H807)</f>
        <v>@9999</v>
      </c>
      <c r="I807" s="69" t="str">
        <f>IF(Correlation!I807="","@9999","@"&amp;Correlation!I807)</f>
        <v>@9999</v>
      </c>
      <c r="J807" s="69" t="str">
        <f>IF(Correlation!J807="","@9999","@"&amp;Correlation!J807)</f>
        <v>@9999</v>
      </c>
      <c r="K807" s="69" t="str">
        <f>IF(Correlation!K807="","@9999","@"&amp;Correlation!K807)</f>
        <v>@9999</v>
      </c>
      <c r="L807" s="69" t="str">
        <f>IF(Correlation!L807="","@9999","@"&amp;Correlation!L807)</f>
        <v>@9999</v>
      </c>
      <c r="M807" s="69" t="str">
        <f>IF(Correlation!M807="","@9999","@"&amp;Correlation!M807)</f>
        <v>@9999</v>
      </c>
      <c r="N807" s="69" t="str">
        <f>IF(Correlation!N807="","@9999","@"&amp;Correlation!N807)</f>
        <v>@5992.8</v>
      </c>
    </row>
    <row r="808" spans="1:14">
      <c r="A808" s="69" t="str">
        <f>IF(Correlation!A808="","@9999","@"&amp;Correlation!A808)</f>
        <v>@B</v>
      </c>
      <c r="B808" s="69" t="str">
        <f>IF(Correlation!B808="","@9999","@"&amp;Correlation!B808)</f>
        <v>@A-33 bottom</v>
      </c>
      <c r="C808" s="69" t="str">
        <f>IF(Correlation!C808="","@9999","@"&amp;Correlation!C808)</f>
        <v>@122</v>
      </c>
      <c r="D808" s="69" t="str">
        <f>IF(Correlation!D808="","@9999","@"&amp;Correlation!D808)</f>
        <v>@5840</v>
      </c>
      <c r="E808" s="69" t="str">
        <f>IF(Correlation!E808="","@9999","@"&amp;Correlation!E808)</f>
        <v>@9999</v>
      </c>
      <c r="F808" s="69" t="str">
        <f>IF(Correlation!F808="","@9999","@"&amp;Correlation!F808)</f>
        <v>@9999</v>
      </c>
      <c r="G808" s="69" t="str">
        <f>IF(Correlation!G808="","@9999","@"&amp;Correlation!G808)</f>
        <v>@9999</v>
      </c>
      <c r="H808" s="69" t="str">
        <f>IF(Correlation!H808="","@9999","@"&amp;Correlation!H808)</f>
        <v>@9999</v>
      </c>
      <c r="I808" s="69" t="str">
        <f>IF(Correlation!I808="","@9999","@"&amp;Correlation!I808)</f>
        <v>@9999</v>
      </c>
      <c r="J808" s="69" t="str">
        <f>IF(Correlation!J808="","@9999","@"&amp;Correlation!J808)</f>
        <v>@9999</v>
      </c>
      <c r="K808" s="69" t="str">
        <f>IF(Correlation!K808="","@9999","@"&amp;Correlation!K808)</f>
        <v>@9999</v>
      </c>
      <c r="L808" s="69" t="str">
        <f>IF(Correlation!L808="","@9999","@"&amp;Correlation!L808)</f>
        <v>@9999</v>
      </c>
      <c r="M808" s="69" t="str">
        <f>IF(Correlation!M808="","@9999","@"&amp;Correlation!M808)</f>
        <v>@9999</v>
      </c>
      <c r="N808" s="69" t="str">
        <f>IF(Correlation!N808="","@9999","@"&amp;Correlation!N808)</f>
        <v>@9999</v>
      </c>
    </row>
    <row r="809" spans="1:14">
      <c r="A809" s="69" t="str">
        <f>IF(Correlation!A809="","@9999","@"&amp;Correlation!A809)</f>
        <v>@B</v>
      </c>
      <c r="B809" s="69" t="str">
        <f>IF(Correlation!B809="","@9999","@"&amp;Correlation!B809)</f>
        <v>@A-34 top</v>
      </c>
      <c r="C809" s="69" t="str">
        <f>IF(Correlation!C809="","@9999","@"&amp;Correlation!C809)</f>
        <v>@0</v>
      </c>
      <c r="D809" s="69" t="str">
        <f>IF(Correlation!D809="","@9999","@"&amp;Correlation!D809)</f>
        <v>@5864</v>
      </c>
      <c r="E809" s="69" t="str">
        <f>IF(Correlation!E809="","@9999","@"&amp;Correlation!E809)</f>
        <v>@9999</v>
      </c>
      <c r="F809" s="69" t="str">
        <f>IF(Correlation!F809="","@9999","@"&amp;Correlation!F809)</f>
        <v>@9999</v>
      </c>
      <c r="G809" s="69" t="str">
        <f>IF(Correlation!G809="","@9999","@"&amp;Correlation!G809)</f>
        <v>@9999</v>
      </c>
      <c r="H809" s="69" t="str">
        <f>IF(Correlation!H809="","@9999","@"&amp;Correlation!H809)</f>
        <v>@9999</v>
      </c>
      <c r="I809" s="69" t="str">
        <f>IF(Correlation!I809="","@9999","@"&amp;Correlation!I809)</f>
        <v>@9999</v>
      </c>
      <c r="J809" s="69" t="str">
        <f>IF(Correlation!J809="","@9999","@"&amp;Correlation!J809)</f>
        <v>@9999</v>
      </c>
      <c r="K809" s="69" t="str">
        <f>IF(Correlation!K809="","@9999","@"&amp;Correlation!K809)</f>
        <v>@9999</v>
      </c>
      <c r="L809" s="69" t="str">
        <f>IF(Correlation!L809="","@9999","@"&amp;Correlation!L809)</f>
        <v>@9999</v>
      </c>
      <c r="M809" s="69" t="str">
        <f>IF(Correlation!M809="","@9999","@"&amp;Correlation!M809)</f>
        <v>@9999</v>
      </c>
      <c r="N809" s="69" t="str">
        <f>IF(Correlation!N809="","@9999","@"&amp;Correlation!N809)</f>
        <v>@9999</v>
      </c>
    </row>
    <row r="810" spans="1:14">
      <c r="A810" s="69" t="str">
        <f>IF(Correlation!A810="","@9999","@"&amp;Correlation!A810)</f>
        <v>@(K-070)</v>
      </c>
      <c r="B810" s="69" t="str">
        <f>IF(Correlation!B810="","@9999","@"&amp;Correlation!B810)</f>
        <v>@a</v>
      </c>
      <c r="C810" s="69" t="str">
        <f>IF(Correlation!C810="","@9999","@"&amp;Correlation!C810)</f>
        <v>@20.5</v>
      </c>
      <c r="D810" s="69" t="str">
        <f>IF(Correlation!D810="","@9999","@"&amp;Correlation!D810)</f>
        <v>@5884.5</v>
      </c>
      <c r="E810" s="69" t="str">
        <f>IF(Correlation!E810="","@9999","@"&amp;Correlation!E810)</f>
        <v>@d</v>
      </c>
      <c r="F810" s="69" t="str">
        <f>IF(Correlation!F810="","@9999","@"&amp;Correlation!F810)</f>
        <v>@72.5</v>
      </c>
      <c r="G810" s="69" t="str">
        <f>IF(Correlation!G810="","@9999","@"&amp;Correlation!G810)</f>
        <v>@5887.7</v>
      </c>
      <c r="H810" s="69" t="str">
        <f>IF(Correlation!H810="","@9999","@"&amp;Correlation!H810)</f>
        <v>@9999</v>
      </c>
      <c r="I810" s="69" t="str">
        <f>IF(Correlation!I810="","@9999","@"&amp;Correlation!I810)</f>
        <v>@9999</v>
      </c>
      <c r="J810" s="69" t="str">
        <f>IF(Correlation!J810="","@9999","@"&amp;Correlation!J810)</f>
        <v>@9999</v>
      </c>
      <c r="K810" s="69" t="str">
        <f>IF(Correlation!K810="","@9999","@"&amp;Correlation!K810)</f>
        <v>@9999</v>
      </c>
      <c r="L810" s="69" t="str">
        <f>IF(Correlation!L810="","@9999","@"&amp;Correlation!L810)</f>
        <v>@9999</v>
      </c>
      <c r="M810" s="69" t="str">
        <f>IF(Correlation!M810="","@9999","@"&amp;Correlation!M810)</f>
        <v>@9999</v>
      </c>
      <c r="N810" s="69" t="str">
        <f>IF(Correlation!N810="","@9999","@"&amp;Correlation!N810)</f>
        <v>@6033.8</v>
      </c>
    </row>
    <row r="811" spans="1:14">
      <c r="A811" s="69" t="str">
        <f>IF(Correlation!A811="","@9999","@"&amp;Correlation!A811)</f>
        <v>@A</v>
      </c>
      <c r="B811" s="69" t="str">
        <f>IF(Correlation!B811="","@9999","@"&amp;Correlation!B811)</f>
        <v>@9999</v>
      </c>
      <c r="C811" s="69" t="str">
        <f>IF(Correlation!C811="","@9999","@"&amp;Correlation!C811)</f>
        <v>@9999</v>
      </c>
      <c r="D811" s="69" t="str">
        <f>IF(Correlation!D811="","@9999","@"&amp;Correlation!D811)</f>
        <v>@9999</v>
      </c>
      <c r="E811" s="69" t="str">
        <f>IF(Correlation!E811="","@9999","@"&amp;Correlation!E811)</f>
        <v>@B-34 bottom</v>
      </c>
      <c r="F811" s="69" t="str">
        <f>IF(Correlation!F811="","@9999","@"&amp;Correlation!F811)</f>
        <v>@74.8</v>
      </c>
      <c r="G811" s="69" t="str">
        <f>IF(Correlation!G811="","@9999","@"&amp;Correlation!G811)</f>
        <v>@5890</v>
      </c>
      <c r="H811" s="69" t="str">
        <f>IF(Correlation!H811="","@9999","@"&amp;Correlation!H811)</f>
        <v>@9999</v>
      </c>
      <c r="I811" s="69" t="str">
        <f>IF(Correlation!I811="","@9999","@"&amp;Correlation!I811)</f>
        <v>@9999</v>
      </c>
      <c r="J811" s="69" t="str">
        <f>IF(Correlation!J811="","@9999","@"&amp;Correlation!J811)</f>
        <v>@9999</v>
      </c>
      <c r="K811" s="69" t="str">
        <f>IF(Correlation!K811="","@9999","@"&amp;Correlation!K811)</f>
        <v>@9999</v>
      </c>
      <c r="L811" s="69" t="str">
        <f>IF(Correlation!L811="","@9999","@"&amp;Correlation!L811)</f>
        <v>@9999</v>
      </c>
      <c r="M811" s="69" t="str">
        <f>IF(Correlation!M811="","@9999","@"&amp;Correlation!M811)</f>
        <v>@9999</v>
      </c>
      <c r="N811" s="69" t="str">
        <f>IF(Correlation!N811="","@9999","@"&amp;Correlation!N811)</f>
        <v>@9999</v>
      </c>
    </row>
    <row r="812" spans="1:14">
      <c r="A812" s="69" t="str">
        <f>IF(Correlation!A812="","@9999","@"&amp;Correlation!A812)</f>
        <v>@A</v>
      </c>
      <c r="B812" s="69" t="str">
        <f>IF(Correlation!B812="","@9999","@"&amp;Correlation!B812)</f>
        <v>@9999</v>
      </c>
      <c r="C812" s="69" t="str">
        <f>IF(Correlation!C812="","@9999","@"&amp;Correlation!C812)</f>
        <v>@9999</v>
      </c>
      <c r="D812" s="69" t="str">
        <f>IF(Correlation!D812="","@9999","@"&amp;Correlation!D812)</f>
        <v>@9999</v>
      </c>
      <c r="E812" s="69" t="str">
        <f>IF(Correlation!E812="","@9999","@"&amp;Correlation!E812)</f>
        <v>@B-35 top</v>
      </c>
      <c r="F812" s="69" t="str">
        <f>IF(Correlation!F812="","@9999","@"&amp;Correlation!F812)</f>
        <v>@0</v>
      </c>
      <c r="G812" s="69" t="str">
        <f>IF(Correlation!G812="","@9999","@"&amp;Correlation!G812)</f>
        <v>@5963.2</v>
      </c>
      <c r="H812" s="69" t="str">
        <f>IF(Correlation!H812="","@9999","@"&amp;Correlation!H812)</f>
        <v>@9999</v>
      </c>
      <c r="I812" s="69" t="str">
        <f>IF(Correlation!I812="","@9999","@"&amp;Correlation!I812)</f>
        <v>@9999</v>
      </c>
      <c r="J812" s="69" t="str">
        <f>IF(Correlation!J812="","@9999","@"&amp;Correlation!J812)</f>
        <v>@9999</v>
      </c>
      <c r="K812" s="69" t="str">
        <f>IF(Correlation!K812="","@9999","@"&amp;Correlation!K812)</f>
        <v>@9999</v>
      </c>
      <c r="L812" s="69" t="str">
        <f>IF(Correlation!L812="","@9999","@"&amp;Correlation!L812)</f>
        <v>@9999</v>
      </c>
      <c r="M812" s="69" t="str">
        <f>IF(Correlation!M812="","@9999","@"&amp;Correlation!M812)</f>
        <v>@9999</v>
      </c>
      <c r="N812" s="69" t="str">
        <f>IF(Correlation!N812="","@9999","@"&amp;Correlation!N812)</f>
        <v>@9999</v>
      </c>
    </row>
    <row r="813" spans="1:14">
      <c r="A813" s="69" t="str">
        <f>IF(Correlation!A813="","@9999","@"&amp;Correlation!A813)</f>
        <v>@A</v>
      </c>
      <c r="B813" s="69" t="str">
        <f>IF(Correlation!B813="","@9999","@"&amp;Correlation!B813)</f>
        <v>@b</v>
      </c>
      <c r="C813" s="69" t="str">
        <f>IF(Correlation!C813="","@9999","@"&amp;Correlation!C813)</f>
        <v>@106.4</v>
      </c>
      <c r="D813" s="69" t="str">
        <f>IF(Correlation!D813="","@9999","@"&amp;Correlation!D813)</f>
        <v>@5970.4</v>
      </c>
      <c r="E813" s="69" t="str">
        <f>IF(Correlation!E813="","@9999","@"&amp;Correlation!E813)</f>
        <v>@a</v>
      </c>
      <c r="F813" s="69" t="str">
        <f>IF(Correlation!F813="","@9999","@"&amp;Correlation!F813)</f>
        <v>@8.3</v>
      </c>
      <c r="G813" s="69" t="str">
        <f>IF(Correlation!G813="","@9999","@"&amp;Correlation!G813)</f>
        <v>@5971.5</v>
      </c>
      <c r="H813" s="69" t="str">
        <f>IF(Correlation!H813="","@9999","@"&amp;Correlation!H813)</f>
        <v>@9999</v>
      </c>
      <c r="I813" s="69" t="str">
        <f>IF(Correlation!I813="","@9999","@"&amp;Correlation!I813)</f>
        <v>@9999</v>
      </c>
      <c r="J813" s="69" t="str">
        <f>IF(Correlation!J813="","@9999","@"&amp;Correlation!J813)</f>
        <v>@9999</v>
      </c>
      <c r="K813" s="69" t="str">
        <f>IF(Correlation!K813="","@9999","@"&amp;Correlation!K813)</f>
        <v>@9999</v>
      </c>
      <c r="L813" s="69" t="str">
        <f>IF(Correlation!L813="","@9999","@"&amp;Correlation!L813)</f>
        <v>@9999</v>
      </c>
      <c r="M813" s="69" t="str">
        <f>IF(Correlation!M813="","@9999","@"&amp;Correlation!M813)</f>
        <v>@9999</v>
      </c>
      <c r="N813" s="69" t="str">
        <f>IF(Correlation!N813="","@9999","@"&amp;Correlation!N813)</f>
        <v>@6119.7</v>
      </c>
    </row>
    <row r="814" spans="1:14">
      <c r="A814" s="69" t="str">
        <f>IF(Correlation!A814="","@9999","@"&amp;Correlation!A814)</f>
        <v>@(K-071)</v>
      </c>
      <c r="B814" s="69" t="str">
        <f>IF(Correlation!B814="","@9999","@"&amp;Correlation!B814)</f>
        <v>@g</v>
      </c>
      <c r="C814" s="69" t="str">
        <f>IF(Correlation!C814="","@9999","@"&amp;Correlation!C814)</f>
        <v>@118.5</v>
      </c>
      <c r="D814" s="69" t="str">
        <f>IF(Correlation!D814="","@9999","@"&amp;Correlation!D814)</f>
        <v>@5982.5</v>
      </c>
      <c r="E814" s="69" t="str">
        <f>IF(Correlation!E814="","@9999","@"&amp;Correlation!E814)</f>
        <v>@b</v>
      </c>
      <c r="F814" s="69" t="str">
        <f>IF(Correlation!F814="","@9999","@"&amp;Correlation!F814)</f>
        <v>@20.1</v>
      </c>
      <c r="G814" s="69" t="str">
        <f>IF(Correlation!G814="","@9999","@"&amp;Correlation!G814)</f>
        <v>@5983.3</v>
      </c>
      <c r="H814" s="69" t="str">
        <f>IF(Correlation!H814="","@9999","@"&amp;Correlation!H814)</f>
        <v>@9999</v>
      </c>
      <c r="I814" s="69" t="str">
        <f>IF(Correlation!I814="","@9999","@"&amp;Correlation!I814)</f>
        <v>@9999</v>
      </c>
      <c r="J814" s="69" t="str">
        <f>IF(Correlation!J814="","@9999","@"&amp;Correlation!J814)</f>
        <v>@9999</v>
      </c>
      <c r="K814" s="69" t="str">
        <f>IF(Correlation!K814="","@9999","@"&amp;Correlation!K814)</f>
        <v>@9999</v>
      </c>
      <c r="L814" s="69" t="str">
        <f>IF(Correlation!L814="","@9999","@"&amp;Correlation!L814)</f>
        <v>@9999</v>
      </c>
      <c r="M814" s="69" t="str">
        <f>IF(Correlation!M814="","@9999","@"&amp;Correlation!M814)</f>
        <v>@9999</v>
      </c>
      <c r="N814" s="69" t="str">
        <f>IF(Correlation!N814="","@9999","@"&amp;Correlation!N814)</f>
        <v>@6131.8</v>
      </c>
    </row>
    <row r="815" spans="1:14">
      <c r="A815" s="69" t="str">
        <f>IF(Correlation!A815="","@9999","@"&amp;Correlation!A815)</f>
        <v>@B</v>
      </c>
      <c r="B815" s="69" t="str">
        <f>IF(Correlation!B815="","@9999","@"&amp;Correlation!B815)</f>
        <v>@A-34 bottom</v>
      </c>
      <c r="C815" s="69" t="str">
        <f>IF(Correlation!C815="","@9999","@"&amp;Correlation!C815)</f>
        <v>@136</v>
      </c>
      <c r="D815" s="69" t="str">
        <f>IF(Correlation!D815="","@9999","@"&amp;Correlation!D815)</f>
        <v>@6000</v>
      </c>
      <c r="E815" s="69" t="str">
        <f>IF(Correlation!E815="","@9999","@"&amp;Correlation!E815)</f>
        <v>@9999</v>
      </c>
      <c r="F815" s="69" t="str">
        <f>IF(Correlation!F815="","@9999","@"&amp;Correlation!F815)</f>
        <v>@9999</v>
      </c>
      <c r="G815" s="69" t="str">
        <f>IF(Correlation!G815="","@9999","@"&amp;Correlation!G815)</f>
        <v>@9999</v>
      </c>
      <c r="H815" s="69" t="str">
        <f>IF(Correlation!H815="","@9999","@"&amp;Correlation!H815)</f>
        <v>@9999</v>
      </c>
      <c r="I815" s="69" t="str">
        <f>IF(Correlation!I815="","@9999","@"&amp;Correlation!I815)</f>
        <v>@9999</v>
      </c>
      <c r="J815" s="69" t="str">
        <f>IF(Correlation!J815="","@9999","@"&amp;Correlation!J815)</f>
        <v>@9999</v>
      </c>
      <c r="K815" s="69" t="str">
        <f>IF(Correlation!K815="","@9999","@"&amp;Correlation!K815)</f>
        <v>@9999</v>
      </c>
      <c r="L815" s="69" t="str">
        <f>IF(Correlation!L815="","@9999","@"&amp;Correlation!L815)</f>
        <v>@9999</v>
      </c>
      <c r="M815" s="69" t="str">
        <f>IF(Correlation!M815="","@9999","@"&amp;Correlation!M815)</f>
        <v>@9999</v>
      </c>
      <c r="N815" s="69" t="str">
        <f>IF(Correlation!N815="","@9999","@"&amp;Correlation!N815)</f>
        <v>@9999</v>
      </c>
    </row>
    <row r="816" spans="1:14">
      <c r="A816" s="69" t="str">
        <f>IF(Correlation!A816="","@9999","@"&amp;Correlation!A816)</f>
        <v>@B</v>
      </c>
      <c r="B816" s="69" t="str">
        <f>IF(Correlation!B816="","@9999","@"&amp;Correlation!B816)</f>
        <v>@A-35 top</v>
      </c>
      <c r="C816" s="69" t="str">
        <f>IF(Correlation!C816="","@9999","@"&amp;Correlation!C816)</f>
        <v>@0</v>
      </c>
      <c r="D816" s="69" t="str">
        <f>IF(Correlation!D816="","@9999","@"&amp;Correlation!D816)</f>
        <v>@5996.1</v>
      </c>
      <c r="E816" s="69" t="str">
        <f>IF(Correlation!E816="","@9999","@"&amp;Correlation!E816)</f>
        <v>@9999</v>
      </c>
      <c r="F816" s="69" t="str">
        <f>IF(Correlation!F816="","@9999","@"&amp;Correlation!F816)</f>
        <v>@9999</v>
      </c>
      <c r="G816" s="69" t="str">
        <f>IF(Correlation!G816="","@9999","@"&amp;Correlation!G816)</f>
        <v>@9999</v>
      </c>
      <c r="H816" s="69" t="str">
        <f>IF(Correlation!H816="","@9999","@"&amp;Correlation!H816)</f>
        <v>@9999</v>
      </c>
      <c r="I816" s="69" t="str">
        <f>IF(Correlation!I816="","@9999","@"&amp;Correlation!I816)</f>
        <v>@9999</v>
      </c>
      <c r="J816" s="69" t="str">
        <f>IF(Correlation!J816="","@9999","@"&amp;Correlation!J816)</f>
        <v>@9999</v>
      </c>
      <c r="K816" s="69" t="str">
        <f>IF(Correlation!K816="","@9999","@"&amp;Correlation!K816)</f>
        <v>@9999</v>
      </c>
      <c r="L816" s="69" t="str">
        <f>IF(Correlation!L816="","@9999","@"&amp;Correlation!L816)</f>
        <v>@9999</v>
      </c>
      <c r="M816" s="69" t="str">
        <f>IF(Correlation!M816="","@9999","@"&amp;Correlation!M816)</f>
        <v>@9999</v>
      </c>
      <c r="N816" s="69" t="str">
        <f>IF(Correlation!N816="","@9999","@"&amp;Correlation!N816)</f>
        <v>@9999</v>
      </c>
    </row>
    <row r="817" spans="1:14">
      <c r="A817" s="69" t="str">
        <f>IF(Correlation!A817="","@9999","@"&amp;Correlation!A817)</f>
        <v>@B</v>
      </c>
      <c r="B817" s="69" t="str">
        <f>IF(Correlation!B817="","@9999","@"&amp;Correlation!B817)</f>
        <v>@01</v>
      </c>
      <c r="C817" s="69" t="str">
        <f>IF(Correlation!C817="","@9999","@"&amp;Correlation!C817)</f>
        <v>@10</v>
      </c>
      <c r="D817" s="69" t="str">
        <f>IF(Correlation!D817="","@9999","@"&amp;Correlation!D817)</f>
        <v>@6006.1</v>
      </c>
      <c r="E817" s="69" t="str">
        <f>IF(Correlation!E817="","@9999","@"&amp;Correlation!E817)</f>
        <v>@01</v>
      </c>
      <c r="F817" s="69" t="str">
        <f>IF(Correlation!F817="","@9999","@"&amp;Correlation!F817)</f>
        <v>@63.5</v>
      </c>
      <c r="G817" s="69" t="str">
        <f>IF(Correlation!G817="","@9999","@"&amp;Correlation!G817)</f>
        <v>@6026.7</v>
      </c>
      <c r="H817" s="69" t="str">
        <f>IF(Correlation!H817="","@9999","@"&amp;Correlation!H817)</f>
        <v>@9999</v>
      </c>
      <c r="I817" s="69" t="str">
        <f>IF(Correlation!I817="","@9999","@"&amp;Correlation!I817)</f>
        <v>@9999</v>
      </c>
      <c r="J817" s="69" t="str">
        <f>IF(Correlation!J817="","@9999","@"&amp;Correlation!J817)</f>
        <v>@9999</v>
      </c>
      <c r="K817" s="69" t="str">
        <f>IF(Correlation!K817="","@9999","@"&amp;Correlation!K817)</f>
        <v>@9999</v>
      </c>
      <c r="L817" s="69" t="str">
        <f>IF(Correlation!L817="","@9999","@"&amp;Correlation!L817)</f>
        <v>@9999</v>
      </c>
      <c r="M817" s="69" t="str">
        <f>IF(Correlation!M817="","@9999","@"&amp;Correlation!M817)</f>
        <v>@9999</v>
      </c>
      <c r="N817" s="69" t="str">
        <f>IF(Correlation!N817="","@9999","@"&amp;Correlation!N817)</f>
        <v>@6175.2</v>
      </c>
    </row>
    <row r="818" spans="1:14">
      <c r="A818" s="69" t="str">
        <f>IF(Correlation!A818="","@9999","@"&amp;Correlation!A818)</f>
        <v>@K-072</v>
      </c>
      <c r="B818" s="69" t="str">
        <f>IF(Correlation!B818="","@9999","@"&amp;Correlation!B818)</f>
        <v>@02</v>
      </c>
      <c r="C818" s="69" t="str">
        <f>IF(Correlation!C818="","@9999","@"&amp;Correlation!C818)</f>
        <v>@22.6</v>
      </c>
      <c r="D818" s="69" t="str">
        <f>IF(Correlation!D818="","@9999","@"&amp;Correlation!D818)</f>
        <v>@6018.7</v>
      </c>
      <c r="E818" s="69" t="str">
        <f>IF(Correlation!E818="","@9999","@"&amp;Correlation!E818)</f>
        <v>@02</v>
      </c>
      <c r="F818" s="69" t="str">
        <f>IF(Correlation!F818="","@9999","@"&amp;Correlation!F818)</f>
        <v>@75.9</v>
      </c>
      <c r="G818" s="69" t="str">
        <f>IF(Correlation!G818="","@9999","@"&amp;Correlation!G818)</f>
        <v>@6039.1</v>
      </c>
      <c r="H818" s="69" t="str">
        <f>IF(Correlation!H818="","@9999","@"&amp;Correlation!H818)</f>
        <v>@9999</v>
      </c>
      <c r="I818" s="69" t="str">
        <f>IF(Correlation!I818="","@9999","@"&amp;Correlation!I818)</f>
        <v>@9999</v>
      </c>
      <c r="J818" s="69" t="str">
        <f>IF(Correlation!J818="","@9999","@"&amp;Correlation!J818)</f>
        <v>@9999</v>
      </c>
      <c r="K818" s="69" t="str">
        <f>IF(Correlation!K818="","@9999","@"&amp;Correlation!K818)</f>
        <v>@9999</v>
      </c>
      <c r="L818" s="69" t="str">
        <f>IF(Correlation!L818="","@9999","@"&amp;Correlation!L818)</f>
        <v>@9999</v>
      </c>
      <c r="M818" s="69" t="str">
        <f>IF(Correlation!M818="","@9999","@"&amp;Correlation!M818)</f>
        <v>@9999</v>
      </c>
      <c r="N818" s="69" t="str">
        <f>IF(Correlation!N818="","@9999","@"&amp;Correlation!N818)</f>
        <v>@6187.6</v>
      </c>
    </row>
    <row r="819" spans="1:14">
      <c r="A819" s="69" t="str">
        <f>IF(Correlation!A819="","@9999","@"&amp;Correlation!A819)</f>
        <v>@A</v>
      </c>
      <c r="B819" s="69" t="str">
        <f>IF(Correlation!B819="","@9999","@"&amp;Correlation!B819)</f>
        <v>@9999</v>
      </c>
      <c r="C819" s="69" t="str">
        <f>IF(Correlation!C819="","@9999","@"&amp;Correlation!C819)</f>
        <v>@9999</v>
      </c>
      <c r="D819" s="69" t="str">
        <f>IF(Correlation!D819="","@9999","@"&amp;Correlation!D819)</f>
        <v>@9999</v>
      </c>
      <c r="E819" s="69" t="str">
        <f>IF(Correlation!E819="","@9999","@"&amp;Correlation!E819)</f>
        <v>@B-35 bottom</v>
      </c>
      <c r="F819" s="69" t="str">
        <f>IF(Correlation!F819="","@9999","@"&amp;Correlation!F819)</f>
        <v>@86.8</v>
      </c>
      <c r="G819" s="69" t="str">
        <f>IF(Correlation!G819="","@9999","@"&amp;Correlation!G819)</f>
        <v>@6050</v>
      </c>
      <c r="H819" s="69" t="str">
        <f>IF(Correlation!H819="","@9999","@"&amp;Correlation!H819)</f>
        <v>@9999</v>
      </c>
      <c r="I819" s="69" t="str">
        <f>IF(Correlation!I819="","@9999","@"&amp;Correlation!I819)</f>
        <v>@9999</v>
      </c>
      <c r="J819" s="69" t="str">
        <f>IF(Correlation!J819="","@9999","@"&amp;Correlation!J819)</f>
        <v>@9999</v>
      </c>
      <c r="K819" s="69" t="str">
        <f>IF(Correlation!K819="","@9999","@"&amp;Correlation!K819)</f>
        <v>@9999</v>
      </c>
      <c r="L819" s="69" t="str">
        <f>IF(Correlation!L819="","@9999","@"&amp;Correlation!L819)</f>
        <v>@9999</v>
      </c>
      <c r="M819" s="69" t="str">
        <f>IF(Correlation!M819="","@9999","@"&amp;Correlation!M819)</f>
        <v>@9999</v>
      </c>
      <c r="N819" s="69" t="str">
        <f>IF(Correlation!N819="","@9999","@"&amp;Correlation!N819)</f>
        <v>@9999</v>
      </c>
    </row>
    <row r="820" spans="1:14">
      <c r="A820" s="69" t="str">
        <f>IF(Correlation!A820="","@9999","@"&amp;Correlation!A820)</f>
        <v>@A</v>
      </c>
      <c r="B820" s="69" t="str">
        <f>IF(Correlation!B820="","@9999","@"&amp;Correlation!B820)</f>
        <v>@03</v>
      </c>
      <c r="C820" s="69" t="str">
        <f>IF(Correlation!C820="","@9999","@"&amp;Correlation!C820)</f>
        <v>@46.1</v>
      </c>
      <c r="D820" s="69" t="str">
        <f>IF(Correlation!D820="","@9999","@"&amp;Correlation!D820)</f>
        <v>@6042.2</v>
      </c>
      <c r="E820" s="69" t="str">
        <f>IF(Correlation!E820="","@9999","@"&amp;Correlation!E820)</f>
        <v>@9999</v>
      </c>
      <c r="F820" s="69" t="str">
        <f>IF(Correlation!F820="","@9999","@"&amp;Correlation!F820)</f>
        <v>@9999</v>
      </c>
      <c r="G820" s="69" t="str">
        <f>IF(Correlation!G820="","@9999","@"&amp;Correlation!G820)</f>
        <v>@9999</v>
      </c>
      <c r="H820" s="69" t="str">
        <f>IF(Correlation!H820="","@9999","@"&amp;Correlation!H820)</f>
        <v>@9999</v>
      </c>
      <c r="I820" s="69" t="str">
        <f>IF(Correlation!I820="","@9999","@"&amp;Correlation!I820)</f>
        <v>@9999</v>
      </c>
      <c r="J820" s="69" t="str">
        <f>IF(Correlation!J820="","@9999","@"&amp;Correlation!J820)</f>
        <v>@9999</v>
      </c>
      <c r="K820" s="69" t="str">
        <f>IF(Correlation!K820="","@9999","@"&amp;Correlation!K820)</f>
        <v>@9999</v>
      </c>
      <c r="L820" s="69" t="str">
        <f>IF(Correlation!L820="","@9999","@"&amp;Correlation!L820)</f>
        <v>@9999</v>
      </c>
      <c r="M820" s="69" t="str">
        <f>IF(Correlation!M820="","@9999","@"&amp;Correlation!M820)</f>
        <v>@9999</v>
      </c>
      <c r="N820" s="69" t="str">
        <f>IF(Correlation!N820="","@9999","@"&amp;Correlation!N820)</f>
        <v>@6211.1</v>
      </c>
    </row>
    <row r="821" spans="1:14">
      <c r="A821" s="69" t="str">
        <f>IF(Correlation!A821="","@9999","@"&amp;Correlation!A821)</f>
        <v>@A</v>
      </c>
      <c r="B821" s="69" t="str">
        <f>IF(Correlation!B821="","@9999","@"&amp;Correlation!B821)</f>
        <v>@9999</v>
      </c>
      <c r="C821" s="69" t="str">
        <f>IF(Correlation!C821="","@9999","@"&amp;Correlation!C821)</f>
        <v>@9999</v>
      </c>
      <c r="D821" s="69" t="str">
        <f>IF(Correlation!D821="","@9999","@"&amp;Correlation!D821)</f>
        <v>@9999</v>
      </c>
      <c r="E821" s="69" t="str">
        <f>IF(Correlation!E821="","@9999","@"&amp;Correlation!E821)</f>
        <v>@B-36 top</v>
      </c>
      <c r="F821" s="69" t="str">
        <f>IF(Correlation!F821="","@9999","@"&amp;Correlation!F821)</f>
        <v>@0</v>
      </c>
      <c r="G821" s="69" t="str">
        <f>IF(Correlation!G821="","@9999","@"&amp;Correlation!G821)</f>
        <v>@6063.3</v>
      </c>
      <c r="H821" s="69" t="str">
        <f>IF(Correlation!H821="","@9999","@"&amp;Correlation!H821)</f>
        <v>@9999</v>
      </c>
      <c r="I821" s="69" t="str">
        <f>IF(Correlation!I821="","@9999","@"&amp;Correlation!I821)</f>
        <v>@9999</v>
      </c>
      <c r="J821" s="69" t="str">
        <f>IF(Correlation!J821="","@9999","@"&amp;Correlation!J821)</f>
        <v>@9999</v>
      </c>
      <c r="K821" s="69" t="str">
        <f>IF(Correlation!K821="","@9999","@"&amp;Correlation!K821)</f>
        <v>@9999</v>
      </c>
      <c r="L821" s="69" t="str">
        <f>IF(Correlation!L821="","@9999","@"&amp;Correlation!L821)</f>
        <v>@9999</v>
      </c>
      <c r="M821" s="69" t="str">
        <f>IF(Correlation!M821="","@9999","@"&amp;Correlation!M821)</f>
        <v>@9999</v>
      </c>
      <c r="N821" s="69" t="str">
        <f>IF(Correlation!N821="","@9999","@"&amp;Correlation!N821)</f>
        <v>@9999</v>
      </c>
    </row>
    <row r="822" spans="1:14">
      <c r="A822" s="69" t="str">
        <f>IF(Correlation!A822="","@9999","@"&amp;Correlation!A822)</f>
        <v>@K-073</v>
      </c>
      <c r="B822" s="69" t="str">
        <f>IF(Correlation!B822="","@9999","@"&amp;Correlation!B822)</f>
        <v>@04</v>
      </c>
      <c r="C822" s="69" t="str">
        <f>IF(Correlation!C822="","@9999","@"&amp;Correlation!C822)</f>
        <v>@87.6</v>
      </c>
      <c r="D822" s="69" t="str">
        <f>IF(Correlation!D822="","@9999","@"&amp;Correlation!D822)</f>
        <v>@6083.7</v>
      </c>
      <c r="E822" s="69" t="str">
        <f>IF(Correlation!E822="","@9999","@"&amp;Correlation!E822)</f>
        <v>@01</v>
      </c>
      <c r="F822" s="69" t="str">
        <f>IF(Correlation!F822="","@9999","@"&amp;Correlation!F822)</f>
        <v>@37.4</v>
      </c>
      <c r="G822" s="69" t="str">
        <f>IF(Correlation!G822="","@9999","@"&amp;Correlation!G822)</f>
        <v>@6100.7</v>
      </c>
      <c r="H822" s="69" t="str">
        <f>IF(Correlation!H822="","@9999","@"&amp;Correlation!H822)</f>
        <v>@9999</v>
      </c>
      <c r="I822" s="69" t="str">
        <f>IF(Correlation!I822="","@9999","@"&amp;Correlation!I822)</f>
        <v>@9999</v>
      </c>
      <c r="J822" s="69" t="str">
        <f>IF(Correlation!J822="","@9999","@"&amp;Correlation!J822)</f>
        <v>@9999</v>
      </c>
      <c r="K822" s="69" t="str">
        <f>IF(Correlation!K822="","@9999","@"&amp;Correlation!K822)</f>
        <v>@9999</v>
      </c>
      <c r="L822" s="69" t="str">
        <f>IF(Correlation!L822="","@9999","@"&amp;Correlation!L822)</f>
        <v>@9999</v>
      </c>
      <c r="M822" s="69" t="str">
        <f>IF(Correlation!M822="","@9999","@"&amp;Correlation!M822)</f>
        <v>@9999</v>
      </c>
      <c r="N822" s="69" t="str">
        <f>IF(Correlation!N822="","@9999","@"&amp;Correlation!N822)</f>
        <v>@6252.6</v>
      </c>
    </row>
    <row r="823" spans="1:14">
      <c r="A823" s="69" t="str">
        <f>IF(Correlation!A823="","@9999","@"&amp;Correlation!A823)</f>
        <v>@B</v>
      </c>
      <c r="B823" s="69" t="str">
        <f>IF(Correlation!B823="","@9999","@"&amp;Correlation!B823)</f>
        <v>@A-35 bottom</v>
      </c>
      <c r="C823" s="69" t="str">
        <f>IF(Correlation!C823="","@9999","@"&amp;Correlation!C823)</f>
        <v>@113.9</v>
      </c>
      <c r="D823" s="69" t="str">
        <f>IF(Correlation!D823="","@9999","@"&amp;Correlation!D823)</f>
        <v>@6110</v>
      </c>
      <c r="E823" s="69" t="str">
        <f>IF(Correlation!E823="","@9999","@"&amp;Correlation!E823)</f>
        <v>@9999</v>
      </c>
      <c r="F823" s="69" t="str">
        <f>IF(Correlation!F823="","@9999","@"&amp;Correlation!F823)</f>
        <v>@9999</v>
      </c>
      <c r="G823" s="69" t="str">
        <f>IF(Correlation!G823="","@9999","@"&amp;Correlation!G823)</f>
        <v>@9999</v>
      </c>
      <c r="H823" s="69" t="str">
        <f>IF(Correlation!H823="","@9999","@"&amp;Correlation!H823)</f>
        <v>@9999</v>
      </c>
      <c r="I823" s="69" t="str">
        <f>IF(Correlation!I823="","@9999","@"&amp;Correlation!I823)</f>
        <v>@9999</v>
      </c>
      <c r="J823" s="69" t="str">
        <f>IF(Correlation!J823="","@9999","@"&amp;Correlation!J823)</f>
        <v>@9999</v>
      </c>
      <c r="K823" s="69" t="str">
        <f>IF(Correlation!K823="","@9999","@"&amp;Correlation!K823)</f>
        <v>@9999</v>
      </c>
      <c r="L823" s="69" t="str">
        <f>IF(Correlation!L823="","@9999","@"&amp;Correlation!L823)</f>
        <v>@9999</v>
      </c>
      <c r="M823" s="69" t="str">
        <f>IF(Correlation!M823="","@9999","@"&amp;Correlation!M823)</f>
        <v>@9999</v>
      </c>
      <c r="N823" s="69" t="str">
        <f>IF(Correlation!N823="","@9999","@"&amp;Correlation!N823)</f>
        <v>@9999</v>
      </c>
    </row>
    <row r="824" spans="1:14">
      <c r="A824" s="69" t="str">
        <f>IF(Correlation!A824="","@9999","@"&amp;Correlation!A824)</f>
        <v>@B</v>
      </c>
      <c r="B824" s="69" t="str">
        <f>IF(Correlation!B824="","@9999","@"&amp;Correlation!B824)</f>
        <v>@A-36 top</v>
      </c>
      <c r="C824" s="69" t="str">
        <f>IF(Correlation!C824="","@9999","@"&amp;Correlation!C824)</f>
        <v>@0</v>
      </c>
      <c r="D824" s="69" t="str">
        <f>IF(Correlation!D824="","@9999","@"&amp;Correlation!D824)</f>
        <v>@6128.5</v>
      </c>
      <c r="E824" s="69" t="str">
        <f>IF(Correlation!E824="","@9999","@"&amp;Correlation!E824)</f>
        <v>@9999</v>
      </c>
      <c r="F824" s="69" t="str">
        <f>IF(Correlation!F824="","@9999","@"&amp;Correlation!F824)</f>
        <v>@9999</v>
      </c>
      <c r="G824" s="69" t="str">
        <f>IF(Correlation!G824="","@9999","@"&amp;Correlation!G824)</f>
        <v>@9999</v>
      </c>
      <c r="H824" s="69" t="str">
        <f>IF(Correlation!H824="","@9999","@"&amp;Correlation!H824)</f>
        <v>@9999</v>
      </c>
      <c r="I824" s="69" t="str">
        <f>IF(Correlation!I824="","@9999","@"&amp;Correlation!I824)</f>
        <v>@9999</v>
      </c>
      <c r="J824" s="69" t="str">
        <f>IF(Correlation!J824="","@9999","@"&amp;Correlation!J824)</f>
        <v>@9999</v>
      </c>
      <c r="K824" s="69" t="str">
        <f>IF(Correlation!K824="","@9999","@"&amp;Correlation!K824)</f>
        <v>@9999</v>
      </c>
      <c r="L824" s="69" t="str">
        <f>IF(Correlation!L824="","@9999","@"&amp;Correlation!L824)</f>
        <v>@9999</v>
      </c>
      <c r="M824" s="69" t="str">
        <f>IF(Correlation!M824="","@9999","@"&amp;Correlation!M824)</f>
        <v>@9999</v>
      </c>
      <c r="N824" s="69" t="str">
        <f>IF(Correlation!N824="","@9999","@"&amp;Correlation!N824)</f>
        <v>@9999</v>
      </c>
    </row>
    <row r="825" spans="1:14">
      <c r="A825" s="69" t="str">
        <f>IF(Correlation!A825="","@9999","@"&amp;Correlation!A825)</f>
        <v>@K-074</v>
      </c>
      <c r="B825" s="69" t="str">
        <f>IF(Correlation!B825="","@9999","@"&amp;Correlation!B825)</f>
        <v>@00</v>
      </c>
      <c r="C825" s="69" t="str">
        <f>IF(Correlation!C825="","@9999","@"&amp;Correlation!C825)</f>
        <v>@8.6</v>
      </c>
      <c r="D825" s="69" t="str">
        <f>IF(Correlation!D825="","@9999","@"&amp;Correlation!D825)</f>
        <v>@6137.1</v>
      </c>
      <c r="E825" s="69" t="str">
        <f>IF(Correlation!E825="","@9999","@"&amp;Correlation!E825)</f>
        <v>@02</v>
      </c>
      <c r="F825" s="69" t="str">
        <f>IF(Correlation!F825="","@9999","@"&amp;Correlation!F825)</f>
        <v>@71.9</v>
      </c>
      <c r="G825" s="69" t="str">
        <f>IF(Correlation!G825="","@9999","@"&amp;Correlation!G825)</f>
        <v>@6135.2</v>
      </c>
      <c r="H825" s="69" t="str">
        <f>IF(Correlation!H825="","@9999","@"&amp;Correlation!H825)</f>
        <v>@9999</v>
      </c>
      <c r="I825" s="69" t="str">
        <f>IF(Correlation!I825="","@9999","@"&amp;Correlation!I825)</f>
        <v>@9999</v>
      </c>
      <c r="J825" s="69" t="str">
        <f>IF(Correlation!J825="","@9999","@"&amp;Correlation!J825)</f>
        <v>@9999</v>
      </c>
      <c r="K825" s="69" t="str">
        <f>IF(Correlation!K825="","@9999","@"&amp;Correlation!K825)</f>
        <v>@9999</v>
      </c>
      <c r="L825" s="69" t="str">
        <f>IF(Correlation!L825="","@9999","@"&amp;Correlation!L825)</f>
        <v>@9999</v>
      </c>
      <c r="M825" s="69" t="str">
        <f>IF(Correlation!M825="","@9999","@"&amp;Correlation!M825)</f>
        <v>@9999</v>
      </c>
      <c r="N825" s="69" t="str">
        <f>IF(Correlation!N825="","@9999","@"&amp;Correlation!N825)</f>
        <v>@6287.1</v>
      </c>
    </row>
    <row r="826" spans="1:14">
      <c r="A826" s="69" t="str">
        <f>IF(Correlation!A826="","@9999","@"&amp;Correlation!A826)</f>
        <v>@A</v>
      </c>
      <c r="B826" s="69" t="str">
        <f>IF(Correlation!B826="","@9999","@"&amp;Correlation!B826)</f>
        <v>@9999</v>
      </c>
      <c r="C826" s="69" t="str">
        <f>IF(Correlation!C826="","@9999","@"&amp;Correlation!C826)</f>
        <v>@9999</v>
      </c>
      <c r="D826" s="69" t="str">
        <f>IF(Correlation!D826="","@9999","@"&amp;Correlation!D826)</f>
        <v>@9999</v>
      </c>
      <c r="E826" s="69" t="str">
        <f>IF(Correlation!E826="","@9999","@"&amp;Correlation!E826)</f>
        <v>@B-36 bottom</v>
      </c>
      <c r="F826" s="69" t="str">
        <f>IF(Correlation!F826="","@9999","@"&amp;Correlation!F826)</f>
        <v>@86.7</v>
      </c>
      <c r="G826" s="69" t="str">
        <f>IF(Correlation!G826="","@9999","@"&amp;Correlation!G826)</f>
        <v>@6150</v>
      </c>
      <c r="H826" s="69" t="str">
        <f>IF(Correlation!H826="","@9999","@"&amp;Correlation!H826)</f>
        <v>@9999</v>
      </c>
      <c r="I826" s="69" t="str">
        <f>IF(Correlation!I826="","@9999","@"&amp;Correlation!I826)</f>
        <v>@9999</v>
      </c>
      <c r="J826" s="69" t="str">
        <f>IF(Correlation!J826="","@9999","@"&amp;Correlation!J826)</f>
        <v>@9999</v>
      </c>
      <c r="K826" s="69" t="str">
        <f>IF(Correlation!K826="","@9999","@"&amp;Correlation!K826)</f>
        <v>@9999</v>
      </c>
      <c r="L826" s="69" t="str">
        <f>IF(Correlation!L826="","@9999","@"&amp;Correlation!L826)</f>
        <v>@9999</v>
      </c>
      <c r="M826" s="69" t="str">
        <f>IF(Correlation!M826="","@9999","@"&amp;Correlation!M826)</f>
        <v>@9999</v>
      </c>
      <c r="N826" s="69" t="str">
        <f>IF(Correlation!N826="","@9999","@"&amp;Correlation!N826)</f>
        <v>@9999</v>
      </c>
    </row>
    <row r="827" spans="1:14">
      <c r="A827" s="69" t="str">
        <f>IF(Correlation!A827="","@9999","@"&amp;Correlation!A827)</f>
        <v>@A</v>
      </c>
      <c r="B827" s="69" t="str">
        <f>IF(Correlation!B827="","@9999","@"&amp;Correlation!B827)</f>
        <v>@9999</v>
      </c>
      <c r="C827" s="69" t="str">
        <f>IF(Correlation!C827="","@9999","@"&amp;Correlation!C827)</f>
        <v>@9999</v>
      </c>
      <c r="D827" s="69" t="str">
        <f>IF(Correlation!D827="","@9999","@"&amp;Correlation!D827)</f>
        <v>@9999</v>
      </c>
      <c r="E827" s="69" t="str">
        <f>IF(Correlation!E827="","@9999","@"&amp;Correlation!E827)</f>
        <v>@B-37 top</v>
      </c>
      <c r="F827" s="69" t="str">
        <f>IF(Correlation!F827="","@9999","@"&amp;Correlation!F827)</f>
        <v>@0</v>
      </c>
      <c r="G827" s="69" t="str">
        <f>IF(Correlation!G827="","@9999","@"&amp;Correlation!G827)</f>
        <v>@6166.5</v>
      </c>
      <c r="H827" s="69" t="str">
        <f>IF(Correlation!H827="","@9999","@"&amp;Correlation!H827)</f>
        <v>@9999</v>
      </c>
      <c r="I827" s="69" t="str">
        <f>IF(Correlation!I827="","@9999","@"&amp;Correlation!I827)</f>
        <v>@9999</v>
      </c>
      <c r="J827" s="69" t="str">
        <f>IF(Correlation!J827="","@9999","@"&amp;Correlation!J827)</f>
        <v>@9999</v>
      </c>
      <c r="K827" s="69" t="str">
        <f>IF(Correlation!K827="","@9999","@"&amp;Correlation!K827)</f>
        <v>@9999</v>
      </c>
      <c r="L827" s="69" t="str">
        <f>IF(Correlation!L827="","@9999","@"&amp;Correlation!L827)</f>
        <v>@9999</v>
      </c>
      <c r="M827" s="69" t="str">
        <f>IF(Correlation!M827="","@9999","@"&amp;Correlation!M827)</f>
        <v>@9999</v>
      </c>
      <c r="N827" s="69" t="str">
        <f>IF(Correlation!N827="","@9999","@"&amp;Correlation!N827)</f>
        <v>@9999</v>
      </c>
    </row>
    <row r="828" spans="1:14">
      <c r="A828" s="69" t="str">
        <f>IF(Correlation!A828="","@9999","@"&amp;Correlation!A828)</f>
        <v>@K-075</v>
      </c>
      <c r="B828" s="69" t="str">
        <f>IF(Correlation!B828="","@9999","@"&amp;Correlation!B828)</f>
        <v>@a</v>
      </c>
      <c r="C828" s="69" t="str">
        <f>IF(Correlation!C828="","@9999","@"&amp;Correlation!C828)</f>
        <v>@70</v>
      </c>
      <c r="D828" s="69" t="str">
        <f>IF(Correlation!D828="","@9999","@"&amp;Correlation!D828)</f>
        <v>@6198.5</v>
      </c>
      <c r="E828" s="69" t="str">
        <f>IF(Correlation!E828="","@9999","@"&amp;Correlation!E828)</f>
        <v>@01</v>
      </c>
      <c r="F828" s="69" t="str">
        <f>IF(Correlation!F828="","@9999","@"&amp;Correlation!F828)</f>
        <v>@38.8</v>
      </c>
      <c r="G828" s="69" t="str">
        <f>IF(Correlation!G828="","@9999","@"&amp;Correlation!G828)</f>
        <v>@6205.3</v>
      </c>
      <c r="H828" s="69" t="str">
        <f>IF(Correlation!H828="","@9999","@"&amp;Correlation!H828)</f>
        <v>@9999</v>
      </c>
      <c r="I828" s="69" t="str">
        <f>IF(Correlation!I828="","@9999","@"&amp;Correlation!I828)</f>
        <v>@9999</v>
      </c>
      <c r="J828" s="69" t="str">
        <f>IF(Correlation!J828="","@9999","@"&amp;Correlation!J828)</f>
        <v>@9999</v>
      </c>
      <c r="K828" s="69" t="str">
        <f>IF(Correlation!K828="","@9999","@"&amp;Correlation!K828)</f>
        <v>@9999</v>
      </c>
      <c r="L828" s="69" t="str">
        <f>IF(Correlation!L828="","@9999","@"&amp;Correlation!L828)</f>
        <v>@9999</v>
      </c>
      <c r="M828" s="69" t="str">
        <f>IF(Correlation!M828="","@9999","@"&amp;Correlation!M828)</f>
        <v>@9999</v>
      </c>
      <c r="N828" s="69" t="str">
        <f>IF(Correlation!N828="","@9999","@"&amp;Correlation!N828)</f>
        <v>@6348.5</v>
      </c>
    </row>
    <row r="829" spans="1:14">
      <c r="A829" s="69" t="str">
        <f>IF(Correlation!A829="","@9999","@"&amp;Correlation!A829)</f>
        <v>@B</v>
      </c>
      <c r="B829" s="69" t="str">
        <f>IF(Correlation!B829="","@9999","@"&amp;Correlation!B829)</f>
        <v>@A-36 bottom</v>
      </c>
      <c r="C829" s="69" t="str">
        <f>IF(Correlation!C829="","@9999","@"&amp;Correlation!C829)</f>
        <v>@71.5</v>
      </c>
      <c r="D829" s="69" t="str">
        <f>IF(Correlation!D829="","@9999","@"&amp;Correlation!D829)</f>
        <v>@6200</v>
      </c>
      <c r="E829" s="69" t="str">
        <f>IF(Correlation!E829="","@9999","@"&amp;Correlation!E829)</f>
        <v>@9999</v>
      </c>
      <c r="F829" s="69" t="str">
        <f>IF(Correlation!F829="","@9999","@"&amp;Correlation!F829)</f>
        <v>@9999</v>
      </c>
      <c r="G829" s="69" t="str">
        <f>IF(Correlation!G829="","@9999","@"&amp;Correlation!G829)</f>
        <v>@9999</v>
      </c>
      <c r="H829" s="69" t="str">
        <f>IF(Correlation!H829="","@9999","@"&amp;Correlation!H829)</f>
        <v>@9999</v>
      </c>
      <c r="I829" s="69" t="str">
        <f>IF(Correlation!I829="","@9999","@"&amp;Correlation!I829)</f>
        <v>@9999</v>
      </c>
      <c r="J829" s="69" t="str">
        <f>IF(Correlation!J829="","@9999","@"&amp;Correlation!J829)</f>
        <v>@9999</v>
      </c>
      <c r="K829" s="69" t="str">
        <f>IF(Correlation!K829="","@9999","@"&amp;Correlation!K829)</f>
        <v>@9999</v>
      </c>
      <c r="L829" s="69" t="str">
        <f>IF(Correlation!L829="","@9999","@"&amp;Correlation!L829)</f>
        <v>@9999</v>
      </c>
      <c r="M829" s="69" t="str">
        <f>IF(Correlation!M829="","@9999","@"&amp;Correlation!M829)</f>
        <v>@9999</v>
      </c>
      <c r="N829" s="69" t="str">
        <f>IF(Correlation!N829="","@9999","@"&amp;Correlation!N829)</f>
        <v>@9999</v>
      </c>
    </row>
    <row r="830" spans="1:14">
      <c r="A830" s="69" t="str">
        <f>IF(Correlation!A830="","@9999","@"&amp;Correlation!A830)</f>
        <v>@B</v>
      </c>
      <c r="B830" s="69" t="str">
        <f>IF(Correlation!B830="","@9999","@"&amp;Correlation!B830)</f>
        <v>@9999</v>
      </c>
      <c r="C830" s="69" t="str">
        <f>IF(Correlation!C830="","@9999","@"&amp;Correlation!C830)</f>
        <v>@Amended depth*</v>
      </c>
      <c r="D830" s="69" t="str">
        <f>IF(Correlation!D830="","@9999","@"&amp;Correlation!D830)</f>
        <v>@9999</v>
      </c>
      <c r="E830" s="69" t="str">
        <f>IF(Correlation!E830="","@9999","@"&amp;Correlation!E830)</f>
        <v>@9999</v>
      </c>
      <c r="F830" s="69" t="str">
        <f>IF(Correlation!F830="","@9999","@"&amp;Correlation!F830)</f>
        <v>@9999</v>
      </c>
      <c r="G830" s="69" t="str">
        <f>IF(Correlation!G830="","@9999","@"&amp;Correlation!G830)</f>
        <v>@9999</v>
      </c>
      <c r="H830" s="69" t="str">
        <f>IF(Correlation!H830="","@9999","@"&amp;Correlation!H830)</f>
        <v>@Depth as it reads in the photo*</v>
      </c>
      <c r="I830" s="69" t="str">
        <f>IF(Correlation!I830="","@9999","@"&amp;Correlation!I830)</f>
        <v>@9999</v>
      </c>
      <c r="J830" s="69" t="str">
        <f>IF(Correlation!J830="","@9999","@"&amp;Correlation!J830)</f>
        <v>@9999</v>
      </c>
      <c r="K830" s="69" t="str">
        <f>IF(Correlation!K830="","@9999","@"&amp;Correlation!K830)</f>
        <v>@9999</v>
      </c>
      <c r="L830" s="69" t="str">
        <f>IF(Correlation!L830="","@9999","@"&amp;Correlation!L830)</f>
        <v>@9999</v>
      </c>
      <c r="M830" s="69" t="str">
        <f>IF(Correlation!M830="","@9999","@"&amp;Correlation!M830)</f>
        <v>@9999</v>
      </c>
      <c r="N830" s="69" t="str">
        <f>IF(Correlation!N830="","@9999","@"&amp;Correlation!N830)</f>
        <v>@9999</v>
      </c>
    </row>
    <row r="831" spans="1:14">
      <c r="A831" s="69" t="str">
        <f>IF(Correlation!A831="","@9999","@"&amp;Correlation!A831)</f>
        <v>@B</v>
      </c>
      <c r="B831" s="69" t="str">
        <f>IF(Correlation!B831="","@9999","@"&amp;Correlation!B831)</f>
        <v>@A-37 top</v>
      </c>
      <c r="C831" s="69" t="str">
        <f>IF(Correlation!C831="","@9999","@"&amp;Correlation!C831)</f>
        <v>@0</v>
      </c>
      <c r="D831" s="69" t="str">
        <f>IF(Correlation!D831="","@9999","@"&amp;Correlation!D831)</f>
        <v>@6206.6</v>
      </c>
      <c r="E831" s="69" t="str">
        <f>IF(Correlation!E831="","@9999","@"&amp;Correlation!E831)</f>
        <v>@9999</v>
      </c>
      <c r="F831" s="69" t="str">
        <f>IF(Correlation!F831="","@9999","@"&amp;Correlation!F831)</f>
        <v>@9999</v>
      </c>
      <c r="G831" s="69" t="str">
        <f>IF(Correlation!G831="","@9999","@"&amp;Correlation!G831)</f>
        <v>@9999</v>
      </c>
      <c r="H831" s="69" t="str">
        <f>IF(Correlation!H831="","@9999","@"&amp;Correlation!H831)</f>
        <v>@1.3</v>
      </c>
      <c r="I831" s="69" t="str">
        <f>IF(Correlation!I831="","@9999","@"&amp;Correlation!I831)</f>
        <v>@9999</v>
      </c>
      <c r="J831" s="69" t="str">
        <f>IF(Correlation!J831="","@9999","@"&amp;Correlation!J831)</f>
        <v>@9999</v>
      </c>
      <c r="K831" s="69" t="str">
        <f>IF(Correlation!K831="","@9999","@"&amp;Correlation!K831)</f>
        <v>@9999</v>
      </c>
      <c r="L831" s="69" t="str">
        <f>IF(Correlation!L831="","@9999","@"&amp;Correlation!L831)</f>
        <v>@9999</v>
      </c>
      <c r="M831" s="69" t="str">
        <f>IF(Correlation!M831="","@9999","@"&amp;Correlation!M831)</f>
        <v>@9999</v>
      </c>
      <c r="N831" s="69" t="str">
        <f>IF(Correlation!N831="","@9999","@"&amp;Correlation!N831)</f>
        <v>@9999</v>
      </c>
    </row>
    <row r="832" spans="1:14">
      <c r="A832" s="69" t="str">
        <f>IF(Correlation!A832="","@9999","@"&amp;Correlation!A832)</f>
        <v>@K-076</v>
      </c>
      <c r="B832" s="69" t="str">
        <f>IF(Correlation!B832="","@9999","@"&amp;Correlation!B832)</f>
        <v>@01 to</v>
      </c>
      <c r="C832" s="69" t="str">
        <f>IF(Correlation!C832="","@9999","@"&amp;Correlation!C832)</f>
        <v>@5.5</v>
      </c>
      <c r="D832" s="69" t="str">
        <f>IF(Correlation!D832="","@9999","@"&amp;Correlation!D832)</f>
        <v>@6212.1</v>
      </c>
      <c r="E832" s="69" t="str">
        <f>IF(Correlation!E832="","@9999","@"&amp;Correlation!E832)</f>
        <v>@02</v>
      </c>
      <c r="F832" s="69" t="str">
        <f>IF(Correlation!F832="","@9999","@"&amp;Correlation!F832)</f>
        <v>@55.2</v>
      </c>
      <c r="G832" s="69" t="str">
        <f>IF(Correlation!G832="","@9999","@"&amp;Correlation!G832)</f>
        <v>@6221.7</v>
      </c>
      <c r="H832" s="69" t="str">
        <f>IF(Correlation!H832="","@9999","@"&amp;Correlation!H832)</f>
        <v>@6.8</v>
      </c>
      <c r="I832" s="69" t="str">
        <f>IF(Correlation!I832="","@9999","@"&amp;Correlation!I832)</f>
        <v>@9999</v>
      </c>
      <c r="J832" s="69" t="str">
        <f>IF(Correlation!J832="","@9999","@"&amp;Correlation!J832)</f>
        <v>@9999</v>
      </c>
      <c r="K832" s="69" t="str">
        <f>IF(Correlation!K832="","@9999","@"&amp;Correlation!K832)</f>
        <v>@9999</v>
      </c>
      <c r="L832" s="69" t="str">
        <f>IF(Correlation!L832="","@9999","@"&amp;Correlation!L832)</f>
        <v>@9999</v>
      </c>
      <c r="M832" s="69" t="str">
        <f>IF(Correlation!M832="","@9999","@"&amp;Correlation!M832)</f>
        <v>@9999</v>
      </c>
      <c r="N832" s="69" t="str">
        <f>IF(Correlation!N832="","@9999","@"&amp;Correlation!N832)</f>
        <v>@6364.9</v>
      </c>
    </row>
    <row r="833" spans="1:14">
      <c r="A833" s="69" t="str">
        <f>IF(Correlation!A833="","@9999","@"&amp;Correlation!A833)</f>
        <v>@A</v>
      </c>
      <c r="B833" s="69" t="str">
        <f>IF(Correlation!B833="","@9999","@"&amp;Correlation!B833)</f>
        <v>@9999</v>
      </c>
      <c r="C833" s="69" t="str">
        <f>IF(Correlation!C833="","@9999","@"&amp;Correlation!C833)</f>
        <v>@9999</v>
      </c>
      <c r="D833" s="69" t="str">
        <f>IF(Correlation!D833="","@9999","@"&amp;Correlation!D833)</f>
        <v>@9999</v>
      </c>
      <c r="E833" s="69" t="str">
        <f>IF(Correlation!E833="","@9999","@"&amp;Correlation!E833)</f>
        <v>@B-37 bottom</v>
      </c>
      <c r="F833" s="69" t="str">
        <f>IF(Correlation!F833="","@9999","@"&amp;Correlation!F833)</f>
        <v>@83.5</v>
      </c>
      <c r="G833" s="69" t="str">
        <f>IF(Correlation!G833="","@9999","@"&amp;Correlation!G833)</f>
        <v>@6250</v>
      </c>
      <c r="H833" s="69" t="str">
        <f>IF(Correlation!H833="","@9999","@"&amp;Correlation!H833)</f>
        <v>@9999</v>
      </c>
      <c r="I833" s="69" t="str">
        <f>IF(Correlation!I833="","@9999","@"&amp;Correlation!I833)</f>
        <v>@9999</v>
      </c>
      <c r="J833" s="69" t="str">
        <f>IF(Correlation!J833="","@9999","@"&amp;Correlation!J833)</f>
        <v>@9999</v>
      </c>
      <c r="K833" s="69" t="str">
        <f>IF(Correlation!K833="","@9999","@"&amp;Correlation!K833)</f>
        <v>@9999</v>
      </c>
      <c r="L833" s="69" t="str">
        <f>IF(Correlation!L833="","@9999","@"&amp;Correlation!L833)</f>
        <v>@9999</v>
      </c>
      <c r="M833" s="69" t="str">
        <f>IF(Correlation!M833="","@9999","@"&amp;Correlation!M833)</f>
        <v>@9999</v>
      </c>
      <c r="N833" s="69" t="str">
        <f>IF(Correlation!N833="","@9999","@"&amp;Correlation!N833)</f>
        <v>@9999</v>
      </c>
    </row>
    <row r="834" spans="1:14">
      <c r="A834" s="69" t="str">
        <f>IF(Correlation!A834="","@9999","@"&amp;Correlation!A834)</f>
        <v>@A</v>
      </c>
      <c r="B834" s="69" t="str">
        <f>IF(Correlation!B834="","@9999","@"&amp;Correlation!B834)</f>
        <v>@02 from</v>
      </c>
      <c r="C834" s="69" t="str">
        <f>IF(Correlation!C834="","@9999","@"&amp;Correlation!C834)</f>
        <v>@38.9</v>
      </c>
      <c r="D834" s="69" t="str">
        <f>IF(Correlation!D834="","@9999","@"&amp;Correlation!D834)</f>
        <v>@6245.5</v>
      </c>
      <c r="E834" s="69" t="str">
        <f>IF(Correlation!E834="","@9999","@"&amp;Correlation!E834)</f>
        <v>@9999</v>
      </c>
      <c r="F834" s="69" t="str">
        <f>IF(Correlation!F834="","@9999","@"&amp;Correlation!F834)</f>
        <v>@9999</v>
      </c>
      <c r="G834" s="69" t="str">
        <f>IF(Correlation!G834="","@9999","@"&amp;Correlation!G834)</f>
        <v>@9999</v>
      </c>
      <c r="H834" s="69" t="str">
        <f>IF(Correlation!H834="","@9999","@"&amp;Correlation!H834)</f>
        <v>@40.2</v>
      </c>
      <c r="I834" s="69" t="str">
        <f>IF(Correlation!I834="","@9999","@"&amp;Correlation!I834)</f>
        <v>@9999</v>
      </c>
      <c r="J834" s="69" t="str">
        <f>IF(Correlation!J834="","@9999","@"&amp;Correlation!J834)</f>
        <v>@9999</v>
      </c>
      <c r="K834" s="69" t="str">
        <f>IF(Correlation!K834="","@9999","@"&amp;Correlation!K834)</f>
        <v>@9999</v>
      </c>
      <c r="L834" s="69" t="str">
        <f>IF(Correlation!L834="","@9999","@"&amp;Correlation!L834)</f>
        <v>@9999</v>
      </c>
      <c r="M834" s="69" t="str">
        <f>IF(Correlation!M834="","@9999","@"&amp;Correlation!M834)</f>
        <v>@9999</v>
      </c>
      <c r="N834" s="69" t="str">
        <f>IF(Correlation!N834="","@9999","@"&amp;Correlation!N834)</f>
        <v>@6398.3</v>
      </c>
    </row>
    <row r="835" spans="1:14">
      <c r="A835" s="69" t="str">
        <f>IF(Correlation!A835="","@9999","@"&amp;Correlation!A835)</f>
        <v>@A</v>
      </c>
      <c r="B835" s="69" t="str">
        <f>IF(Correlation!B835="","@9999","@"&amp;Correlation!B835)</f>
        <v>@03 from</v>
      </c>
      <c r="C835" s="69" t="str">
        <f>IF(Correlation!C835="","@9999","@"&amp;Correlation!C835)</f>
        <v>@9999</v>
      </c>
      <c r="D835" s="69" t="str">
        <f>IF(Correlation!D835="","@9999","@"&amp;Correlation!D835)</f>
        <v>@9999</v>
      </c>
      <c r="E835" s="69" t="str">
        <f>IF(Correlation!E835="","@9999","@"&amp;Correlation!E835)</f>
        <v>@9999</v>
      </c>
      <c r="F835" s="69" t="str">
        <f>IF(Correlation!F835="","@9999","@"&amp;Correlation!F835)</f>
        <v>@9999</v>
      </c>
      <c r="G835" s="69" t="str">
        <f>IF(Correlation!G835="","@9999","@"&amp;Correlation!G835)</f>
        <v>@9999</v>
      </c>
      <c r="H835" s="69" t="str">
        <f>IF(Correlation!H835="","@9999","@"&amp;Correlation!H835)</f>
        <v>@9999</v>
      </c>
      <c r="I835" s="69" t="str">
        <f>IF(Correlation!I835="","@9999","@"&amp;Correlation!I835)</f>
        <v>@9999</v>
      </c>
      <c r="J835" s="69" t="str">
        <f>IF(Correlation!J835="","@9999","@"&amp;Correlation!J835)</f>
        <v>@9999</v>
      </c>
      <c r="K835" s="69" t="str">
        <f>IF(Correlation!K835="","@9999","@"&amp;Correlation!K835)</f>
        <v>@9999</v>
      </c>
      <c r="L835" s="69" t="str">
        <f>IF(Correlation!L835="","@9999","@"&amp;Correlation!L835)</f>
        <v>@9999</v>
      </c>
      <c r="M835" s="69" t="str">
        <f>IF(Correlation!M835="","@9999","@"&amp;Correlation!M835)</f>
        <v>@9999</v>
      </c>
      <c r="N835" s="69" t="str">
        <f>IF(Correlation!N835="","@9999","@"&amp;Correlation!N835)</f>
        <v>@9999</v>
      </c>
    </row>
    <row r="836" spans="1:14">
      <c r="A836" s="69" t="str">
        <f>IF(Correlation!A836="","@9999","@"&amp;Correlation!A836)</f>
        <v>@A</v>
      </c>
      <c r="B836" s="69" t="str">
        <f>IF(Correlation!B836="","@9999","@"&amp;Correlation!B836)</f>
        <v>@9999</v>
      </c>
      <c r="C836" s="69" t="str">
        <f>IF(Correlation!C836="","@9999","@"&amp;Correlation!C836)</f>
        <v>@9999</v>
      </c>
      <c r="D836" s="69" t="str">
        <f>IF(Correlation!D836="","@9999","@"&amp;Correlation!D836)</f>
        <v>@9999</v>
      </c>
      <c r="E836" s="69" t="str">
        <f>IF(Correlation!E836="","@9999","@"&amp;Correlation!E836)</f>
        <v>@B-38 top</v>
      </c>
      <c r="F836" s="69" t="str">
        <f>IF(Correlation!F836="","@9999","@"&amp;Correlation!F836)</f>
        <v>@0</v>
      </c>
      <c r="G836" s="69" t="str">
        <f>IF(Correlation!G836="","@9999","@"&amp;Correlation!G836)</f>
        <v>@6251.9</v>
      </c>
      <c r="H836" s="69" t="str">
        <f>IF(Correlation!H836="","@9999","@"&amp;Correlation!H836)</f>
        <v>@9999</v>
      </c>
      <c r="I836" s="69" t="str">
        <f>IF(Correlation!I836="","@9999","@"&amp;Correlation!I836)</f>
        <v>@9999</v>
      </c>
      <c r="J836" s="69" t="str">
        <f>IF(Correlation!J836="","@9999","@"&amp;Correlation!J836)</f>
        <v>@9999</v>
      </c>
      <c r="K836" s="69" t="str">
        <f>IF(Correlation!K836="","@9999","@"&amp;Correlation!K836)</f>
        <v>@9999</v>
      </c>
      <c r="L836" s="69" t="str">
        <f>IF(Correlation!L836="","@9999","@"&amp;Correlation!L836)</f>
        <v>@9999</v>
      </c>
      <c r="M836" s="69" t="str">
        <f>IF(Correlation!M836="","@9999","@"&amp;Correlation!M836)</f>
        <v>@9999</v>
      </c>
      <c r="N836" s="69" t="str">
        <f>IF(Correlation!N836="","@9999","@"&amp;Correlation!N836)</f>
        <v>@9999</v>
      </c>
    </row>
    <row r="837" spans="1:14">
      <c r="A837" s="69" t="str">
        <f>IF(Correlation!A837="","@9999","@"&amp;Correlation!A837)</f>
        <v>@A</v>
      </c>
      <c r="B837" s="69" t="str">
        <f>IF(Correlation!B837="","@9999","@"&amp;Correlation!B837)</f>
        <v>@04 from</v>
      </c>
      <c r="C837" s="69" t="str">
        <f>IF(Correlation!C837="","@9999","@"&amp;Correlation!C837)</f>
        <v>@41.9</v>
      </c>
      <c r="D837" s="69" t="str">
        <f>IF(Correlation!D837="","@9999","@"&amp;Correlation!D837)</f>
        <v>@6248.5</v>
      </c>
      <c r="E837" s="69" t="str">
        <f>IF(Correlation!E837="","@9999","@"&amp;Correlation!E837)</f>
        <v>@9999</v>
      </c>
      <c r="F837" s="69" t="str">
        <f>IF(Correlation!F837="","@9999","@"&amp;Correlation!F837)</f>
        <v>@9999</v>
      </c>
      <c r="G837" s="69" t="str">
        <f>IF(Correlation!G837="","@9999","@"&amp;Correlation!G837)</f>
        <v>@9999</v>
      </c>
      <c r="H837" s="69" t="str">
        <f>IF(Correlation!H837="","@9999","@"&amp;Correlation!H837)</f>
        <v>@43.2</v>
      </c>
      <c r="I837" s="69" t="str">
        <f>IF(Correlation!I837="","@9999","@"&amp;Correlation!I837)</f>
        <v>@9999</v>
      </c>
      <c r="J837" s="69" t="str">
        <f>IF(Correlation!J837="","@9999","@"&amp;Correlation!J837)</f>
        <v>@9999</v>
      </c>
      <c r="K837" s="69" t="str">
        <f>IF(Correlation!K837="","@9999","@"&amp;Correlation!K837)</f>
        <v>@9999</v>
      </c>
      <c r="L837" s="69" t="str">
        <f>IF(Correlation!L837="","@9999","@"&amp;Correlation!L837)</f>
        <v>@9999</v>
      </c>
      <c r="M837" s="69" t="str">
        <f>IF(Correlation!M837="","@9999","@"&amp;Correlation!M837)</f>
        <v>@9999</v>
      </c>
      <c r="N837" s="69" t="str">
        <f>IF(Correlation!N837="","@9999","@"&amp;Correlation!N837)</f>
        <v>@6401.3</v>
      </c>
    </row>
    <row r="838" spans="1:14">
      <c r="A838" s="69" t="str">
        <f>IF(Correlation!A838="","@9999","@"&amp;Correlation!A838)</f>
        <v>@A</v>
      </c>
      <c r="B838" s="69" t="str">
        <f>IF(Correlation!B838="","@9999","@"&amp;Correlation!B838)</f>
        <v>@05 from</v>
      </c>
      <c r="C838" s="69" t="str">
        <f>IF(Correlation!C838="","@9999","@"&amp;Correlation!C838)</f>
        <v>@46.8</v>
      </c>
      <c r="D838" s="69" t="str">
        <f>IF(Correlation!D838="","@9999","@"&amp;Correlation!D838)</f>
        <v>@6253.4</v>
      </c>
      <c r="E838" s="69" t="str">
        <f>IF(Correlation!E838="","@9999","@"&amp;Correlation!E838)</f>
        <v>@a</v>
      </c>
      <c r="F838" s="69" t="str">
        <f>IF(Correlation!F838="","@9999","@"&amp;Correlation!F838)</f>
        <v>@9999</v>
      </c>
      <c r="G838" s="69" t="str">
        <f>IF(Correlation!G838="","@9999","@"&amp;Correlation!G838)</f>
        <v>@9999</v>
      </c>
      <c r="H838" s="69" t="str">
        <f>IF(Correlation!H838="","@9999","@"&amp;Correlation!H838)</f>
        <v>@48.1</v>
      </c>
      <c r="I838" s="69" t="str">
        <f>IF(Correlation!I838="","@9999","@"&amp;Correlation!I838)</f>
        <v>@9999</v>
      </c>
      <c r="J838" s="69" t="str">
        <f>IF(Correlation!J838="","@9999","@"&amp;Correlation!J838)</f>
        <v>@9999</v>
      </c>
      <c r="K838" s="69" t="str">
        <f>IF(Correlation!K838="","@9999","@"&amp;Correlation!K838)</f>
        <v>@9999</v>
      </c>
      <c r="L838" s="69" t="str">
        <f>IF(Correlation!L838="","@9999","@"&amp;Correlation!L838)</f>
        <v>@9999</v>
      </c>
      <c r="M838" s="69" t="str">
        <f>IF(Correlation!M838="","@9999","@"&amp;Correlation!M838)</f>
        <v>@9999</v>
      </c>
      <c r="N838" s="69" t="str">
        <f>IF(Correlation!N838="","@9999","@"&amp;Correlation!N838)</f>
        <v>@6406.2</v>
      </c>
    </row>
    <row r="839" spans="1:14">
      <c r="A839" s="69" t="str">
        <f>IF(Correlation!A839="","@9999","@"&amp;Correlation!A839)</f>
        <v>@A</v>
      </c>
      <c r="B839" s="69" t="str">
        <f>IF(Correlation!B839="","@9999","@"&amp;Correlation!B839)</f>
        <v>@9999</v>
      </c>
      <c r="C839" s="69" t="str">
        <f>IF(Correlation!C839="","@9999","@"&amp;Correlation!C839)</f>
        <v>@9999</v>
      </c>
      <c r="D839" s="69" t="str">
        <f>IF(Correlation!D839="","@9999","@"&amp;Correlation!D839)</f>
        <v>@9999</v>
      </c>
      <c r="E839" s="69" t="str">
        <f>IF(Correlation!E839="","@9999","@"&amp;Correlation!E839)</f>
        <v>@01</v>
      </c>
      <c r="F839" s="69" t="str">
        <f>IF(Correlation!F839="","@9999","@"&amp;Correlation!F839)</f>
        <v>@6.9</v>
      </c>
      <c r="G839" s="69" t="str">
        <f>IF(Correlation!G839="","@9999","@"&amp;Correlation!G839)</f>
        <v>@6258.8</v>
      </c>
      <c r="H839" s="69" t="str">
        <f>IF(Correlation!H839="","@9999","@"&amp;Correlation!H839)</f>
        <v>@9999</v>
      </c>
      <c r="I839" s="69" t="str">
        <f>IF(Correlation!I839="","@9999","@"&amp;Correlation!I839)</f>
        <v>@9999</v>
      </c>
      <c r="J839" s="69" t="str">
        <f>IF(Correlation!J839="","@9999","@"&amp;Correlation!J839)</f>
        <v>@9999</v>
      </c>
      <c r="K839" s="69" t="str">
        <f>IF(Correlation!K839="","@9999","@"&amp;Correlation!K839)</f>
        <v>@9999</v>
      </c>
      <c r="L839" s="69" t="str">
        <f>IF(Correlation!L839="","@9999","@"&amp;Correlation!L839)</f>
        <v>@9999</v>
      </c>
      <c r="M839" s="69" t="str">
        <f>IF(Correlation!M839="","@9999","@"&amp;Correlation!M839)</f>
        <v>@9999</v>
      </c>
      <c r="N839" s="69" t="str">
        <f>IF(Correlation!N839="","@9999","@"&amp;Correlation!N839)</f>
        <v>@9999</v>
      </c>
    </row>
    <row r="840" spans="1:14">
      <c r="A840" s="69" t="str">
        <f>IF(Correlation!A840="","@9999","@"&amp;Correlation!A840)</f>
        <v>@A</v>
      </c>
      <c r="B840" s="69" t="str">
        <f>IF(Correlation!B840="","@9999","@"&amp;Correlation!B840)</f>
        <v>@06 from</v>
      </c>
      <c r="C840" s="69" t="str">
        <f>IF(Correlation!C840="","@9999","@"&amp;Correlation!C840)</f>
        <v>@56.1</v>
      </c>
      <c r="D840" s="69" t="str">
        <f>IF(Correlation!D840="","@9999","@"&amp;Correlation!D840)</f>
        <v>@6262.7</v>
      </c>
      <c r="E840" s="69" t="str">
        <f>IF(Correlation!E840="","@9999","@"&amp;Correlation!E840)</f>
        <v>@9999</v>
      </c>
      <c r="F840" s="69" t="str">
        <f>IF(Correlation!F840="","@9999","@"&amp;Correlation!F840)</f>
        <v>@9999</v>
      </c>
      <c r="G840" s="69" t="str">
        <f>IF(Correlation!G840="","@9999","@"&amp;Correlation!G840)</f>
        <v>@9999</v>
      </c>
      <c r="H840" s="69" t="str">
        <f>IF(Correlation!H840="","@9999","@"&amp;Correlation!H840)</f>
        <v>@57.4</v>
      </c>
      <c r="I840" s="69" t="str">
        <f>IF(Correlation!I840="","@9999","@"&amp;Correlation!I840)</f>
        <v>@9999</v>
      </c>
      <c r="J840" s="69" t="str">
        <f>IF(Correlation!J840="","@9999","@"&amp;Correlation!J840)</f>
        <v>@9999</v>
      </c>
      <c r="K840" s="69" t="str">
        <f>IF(Correlation!K840="","@9999","@"&amp;Correlation!K840)</f>
        <v>@9999</v>
      </c>
      <c r="L840" s="69" t="str">
        <f>IF(Correlation!L840="","@9999","@"&amp;Correlation!L840)</f>
        <v>@9999</v>
      </c>
      <c r="M840" s="69" t="str">
        <f>IF(Correlation!M840="","@9999","@"&amp;Correlation!M840)</f>
        <v>@9999</v>
      </c>
      <c r="N840" s="69" t="str">
        <f>IF(Correlation!N840="","@9999","@"&amp;Correlation!N840)</f>
        <v>@6415.5</v>
      </c>
    </row>
    <row r="841" spans="1:14">
      <c r="A841" s="69" t="str">
        <f>IF(Correlation!A841="","@9999","@"&amp;Correlation!A841)</f>
        <v>@A</v>
      </c>
      <c r="B841" s="69" t="str">
        <f>IF(Correlation!B841="","@9999","@"&amp;Correlation!B841)</f>
        <v>@06 to</v>
      </c>
      <c r="C841" s="69" t="str">
        <f>IF(Correlation!C841="","@9999","@"&amp;Correlation!C841)</f>
        <v>@64.9</v>
      </c>
      <c r="D841" s="69" t="str">
        <f>IF(Correlation!D841="","@9999","@"&amp;Correlation!D841)</f>
        <v>@6271.5</v>
      </c>
      <c r="E841" s="69" t="str">
        <f>IF(Correlation!E841="","@9999","@"&amp;Correlation!E841)</f>
        <v>@02</v>
      </c>
      <c r="F841" s="69" t="str">
        <f>IF(Correlation!F841="","@9999","@"&amp;Correlation!F841)</f>
        <v>@26.4</v>
      </c>
      <c r="G841" s="69" t="str">
        <f>IF(Correlation!G841="","@9999","@"&amp;Correlation!G841)</f>
        <v>@6278.3</v>
      </c>
      <c r="H841" s="69" t="str">
        <f>IF(Correlation!H841="","@9999","@"&amp;Correlation!H841)</f>
        <v>@66.2</v>
      </c>
      <c r="I841" s="69" t="str">
        <f>IF(Correlation!I841="","@9999","@"&amp;Correlation!I841)</f>
        <v>@9999</v>
      </c>
      <c r="J841" s="69" t="str">
        <f>IF(Correlation!J841="","@9999","@"&amp;Correlation!J841)</f>
        <v>@9999</v>
      </c>
      <c r="K841" s="69" t="str">
        <f>IF(Correlation!K841="","@9999","@"&amp;Correlation!K841)</f>
        <v>@9999</v>
      </c>
      <c r="L841" s="69" t="str">
        <f>IF(Correlation!L841="","@9999","@"&amp;Correlation!L841)</f>
        <v>@9999</v>
      </c>
      <c r="M841" s="69" t="str">
        <f>IF(Correlation!M841="","@9999","@"&amp;Correlation!M841)</f>
        <v>@9999</v>
      </c>
      <c r="N841" s="69" t="str">
        <f>IF(Correlation!N841="","@9999","@"&amp;Correlation!N841)</f>
        <v>@6424.3</v>
      </c>
    </row>
    <row r="842" spans="1:14">
      <c r="A842" s="69" t="str">
        <f>IF(Correlation!A842="","@9999","@"&amp;Correlation!A842)</f>
        <v>@K-077</v>
      </c>
      <c r="B842" s="69" t="str">
        <f>IF(Correlation!B842="","@9999","@"&amp;Correlation!B842)</f>
        <v>@07</v>
      </c>
      <c r="C842" s="69" t="str">
        <f>IF(Correlation!C842="","@9999","@"&amp;Correlation!C842)</f>
        <v>@74.2</v>
      </c>
      <c r="D842" s="69" t="str">
        <f>IF(Correlation!D842="","@9999","@"&amp;Correlation!D842)</f>
        <v>@6280.8</v>
      </c>
      <c r="E842" s="69" t="str">
        <f>IF(Correlation!E842="","@9999","@"&amp;Correlation!E842)</f>
        <v>@03</v>
      </c>
      <c r="F842" s="69" t="str">
        <f>IF(Correlation!F842="","@9999","@"&amp;Correlation!F842)</f>
        <v>@35.8</v>
      </c>
      <c r="G842" s="69" t="str">
        <f>IF(Correlation!G842="","@9999","@"&amp;Correlation!G842)</f>
        <v>@6287.7</v>
      </c>
      <c r="H842" s="69" t="str">
        <f>IF(Correlation!H842="","@9999","@"&amp;Correlation!H842)</f>
        <v>@75.5</v>
      </c>
      <c r="I842" s="69" t="str">
        <f>IF(Correlation!I842="","@9999","@"&amp;Correlation!I842)</f>
        <v>@9999</v>
      </c>
      <c r="J842" s="69" t="str">
        <f>IF(Correlation!J842="","@9999","@"&amp;Correlation!J842)</f>
        <v>@9999</v>
      </c>
      <c r="K842" s="69" t="str">
        <f>IF(Correlation!K842="","@9999","@"&amp;Correlation!K842)</f>
        <v>@9999</v>
      </c>
      <c r="L842" s="69" t="str">
        <f>IF(Correlation!L842="","@9999","@"&amp;Correlation!L842)</f>
        <v>@9999</v>
      </c>
      <c r="M842" s="69" t="str">
        <f>IF(Correlation!M842="","@9999","@"&amp;Correlation!M842)</f>
        <v>@9999</v>
      </c>
      <c r="N842" s="69" t="str">
        <f>IF(Correlation!N842="","@9999","@"&amp;Correlation!N842)</f>
        <v>@6433.6</v>
      </c>
    </row>
    <row r="843" spans="1:14">
      <c r="A843" s="69" t="str">
        <f>IF(Correlation!A843="","@9999","@"&amp;Correlation!A843)</f>
        <v>@B</v>
      </c>
      <c r="B843" s="69" t="str">
        <f>IF(Correlation!B843="","@9999","@"&amp;Correlation!B843)</f>
        <v>@08 from</v>
      </c>
      <c r="C843" s="69" t="str">
        <f>IF(Correlation!C843="","@9999","@"&amp;Correlation!C843)</f>
        <v>@80.5</v>
      </c>
      <c r="D843" s="69" t="str">
        <f>IF(Correlation!D843="","@9999","@"&amp;Correlation!D843)</f>
        <v>@6287.1</v>
      </c>
      <c r="E843" s="69" t="str">
        <f>IF(Correlation!E843="","@9999","@"&amp;Correlation!E843)</f>
        <v>@9999</v>
      </c>
      <c r="F843" s="69" t="str">
        <f>IF(Correlation!F843="","@9999","@"&amp;Correlation!F843)</f>
        <v>@9999</v>
      </c>
      <c r="G843" s="69" t="str">
        <f>IF(Correlation!G843="","@9999","@"&amp;Correlation!G843)</f>
        <v>@9999</v>
      </c>
      <c r="H843" s="69" t="str">
        <f>IF(Correlation!H843="","@9999","@"&amp;Correlation!H843)</f>
        <v>@81.8</v>
      </c>
      <c r="I843" s="69" t="str">
        <f>IF(Correlation!I843="","@9999","@"&amp;Correlation!I843)</f>
        <v>@9999</v>
      </c>
      <c r="J843" s="69" t="str">
        <f>IF(Correlation!J843="","@9999","@"&amp;Correlation!J843)</f>
        <v>@9999</v>
      </c>
      <c r="K843" s="69" t="str">
        <f>IF(Correlation!K843="","@9999","@"&amp;Correlation!K843)</f>
        <v>@9999</v>
      </c>
      <c r="L843" s="69" t="str">
        <f>IF(Correlation!L843="","@9999","@"&amp;Correlation!L843)</f>
        <v>@9999</v>
      </c>
      <c r="M843" s="69" t="str">
        <f>IF(Correlation!M843="","@9999","@"&amp;Correlation!M843)</f>
        <v>@9999</v>
      </c>
      <c r="N843" s="69" t="str">
        <f>IF(Correlation!N843="","@9999","@"&amp;Correlation!N843)</f>
        <v>@9999</v>
      </c>
    </row>
    <row r="844" spans="1:14">
      <c r="A844" s="69" t="str">
        <f>IF(Correlation!A844="","@9999","@"&amp;Correlation!A844)</f>
        <v>@B</v>
      </c>
      <c r="B844" s="69" t="str">
        <f>IF(Correlation!B844="","@9999","@"&amp;Correlation!B844)</f>
        <v>@08 to</v>
      </c>
      <c r="C844" s="69" t="str">
        <f>IF(Correlation!C844="","@9999","@"&amp;Correlation!C844)</f>
        <v>@81.7</v>
      </c>
      <c r="D844" s="69" t="str">
        <f>IF(Correlation!D844="","@9999","@"&amp;Correlation!D844)</f>
        <v>@6288.3</v>
      </c>
      <c r="E844" s="69" t="str">
        <f>IF(Correlation!E844="","@9999","@"&amp;Correlation!E844)</f>
        <v>@04</v>
      </c>
      <c r="F844" s="69" t="str">
        <f>IF(Correlation!F844="","@9999","@"&amp;Correlation!F844)</f>
        <v>@44.1</v>
      </c>
      <c r="G844" s="69" t="str">
        <f>IF(Correlation!G844="","@9999","@"&amp;Correlation!G844)</f>
        <v>@6296</v>
      </c>
      <c r="H844" s="69" t="str">
        <f>IF(Correlation!H844="","@9999","@"&amp;Correlation!H844)</f>
        <v>@83</v>
      </c>
      <c r="I844" s="69" t="str">
        <f>IF(Correlation!I844="","@9999","@"&amp;Correlation!I844)</f>
        <v>@9999</v>
      </c>
      <c r="J844" s="69" t="str">
        <f>IF(Correlation!J844="","@9999","@"&amp;Correlation!J844)</f>
        <v>@9999</v>
      </c>
      <c r="K844" s="69" t="str">
        <f>IF(Correlation!K844="","@9999","@"&amp;Correlation!K844)</f>
        <v>@9999</v>
      </c>
      <c r="L844" s="69" t="str">
        <f>IF(Correlation!L844="","@9999","@"&amp;Correlation!L844)</f>
        <v>@9999</v>
      </c>
      <c r="M844" s="69" t="str">
        <f>IF(Correlation!M844="","@9999","@"&amp;Correlation!M844)</f>
        <v>@9999</v>
      </c>
      <c r="N844" s="69" t="str">
        <f>IF(Correlation!N844="","@9999","@"&amp;Correlation!N844)</f>
        <v>@6441.9</v>
      </c>
    </row>
    <row r="845" spans="1:14">
      <c r="A845" s="69" t="str">
        <f>IF(Correlation!A845="","@9999","@"&amp;Correlation!A845)</f>
        <v>@B</v>
      </c>
      <c r="B845" s="69" t="str">
        <f>IF(Correlation!B845="","@9999","@"&amp;Correlation!B845)</f>
        <v>@A-37 bottom</v>
      </c>
      <c r="C845" s="69" t="str">
        <f>IF(Correlation!C845="","@9999","@"&amp;Correlation!C845)</f>
        <v>@83.4</v>
      </c>
      <c r="D845" s="69" t="str">
        <f>IF(Correlation!D845="","@9999","@"&amp;Correlation!D845)</f>
        <v>@6290</v>
      </c>
      <c r="E845" s="69" t="str">
        <f>IF(Correlation!E845="","@9999","@"&amp;Correlation!E845)</f>
        <v>@9999</v>
      </c>
      <c r="F845" s="69" t="str">
        <f>IF(Correlation!F845="","@9999","@"&amp;Correlation!F845)</f>
        <v>@9999</v>
      </c>
      <c r="G845" s="69" t="str">
        <f>IF(Correlation!G845="","@9999","@"&amp;Correlation!G845)</f>
        <v>@9999</v>
      </c>
      <c r="H845" s="69" t="str">
        <f>IF(Correlation!H845="","@9999","@"&amp;Correlation!H845)</f>
        <v>@84.7</v>
      </c>
      <c r="I845" s="69" t="str">
        <f>IF(Correlation!I845="","@9999","@"&amp;Correlation!I845)</f>
        <v>@9999</v>
      </c>
      <c r="J845" s="69" t="str">
        <f>IF(Correlation!J845="","@9999","@"&amp;Correlation!J845)</f>
        <v>@9999</v>
      </c>
      <c r="K845" s="69" t="str">
        <f>IF(Correlation!K845="","@9999","@"&amp;Correlation!K845)</f>
        <v>@9999</v>
      </c>
      <c r="L845" s="69" t="str">
        <f>IF(Correlation!L845="","@9999","@"&amp;Correlation!L845)</f>
        <v>@9999</v>
      </c>
      <c r="M845" s="69" t="str">
        <f>IF(Correlation!M845="","@9999","@"&amp;Correlation!M845)</f>
        <v>@9999</v>
      </c>
      <c r="N845" s="69" t="str">
        <f>IF(Correlation!N845="","@9999","@"&amp;Correlation!N845)</f>
        <v>@9999</v>
      </c>
    </row>
    <row r="846" spans="1:14">
      <c r="A846" s="69" t="str">
        <f>IF(Correlation!A846="","@9999","@"&amp;Correlation!A846)</f>
        <v>@B</v>
      </c>
      <c r="B846" s="69" t="str">
        <f>IF(Correlation!B846="","@9999","@"&amp;Correlation!B846)</f>
        <v>@A-38 top</v>
      </c>
      <c r="C846" s="69" t="str">
        <f>IF(Correlation!C846="","@9999","@"&amp;Correlation!C846)</f>
        <v>@0</v>
      </c>
      <c r="D846" s="69" t="str">
        <f>IF(Correlation!D846="","@9999","@"&amp;Correlation!D846)</f>
        <v>@6293.1</v>
      </c>
      <c r="E846" s="69" t="str">
        <f>IF(Correlation!E846="","@9999","@"&amp;Correlation!E846)</f>
        <v>@9999</v>
      </c>
      <c r="F846" s="69" t="str">
        <f>IF(Correlation!F846="","@9999","@"&amp;Correlation!F846)</f>
        <v>@9999</v>
      </c>
      <c r="G846" s="69" t="str">
        <f>IF(Correlation!G846="","@9999","@"&amp;Correlation!G846)</f>
        <v>@9999</v>
      </c>
      <c r="H846" s="69" t="str">
        <f>IF(Correlation!H846="","@9999","@"&amp;Correlation!H846)</f>
        <v>@9999</v>
      </c>
      <c r="I846" s="69" t="str">
        <f>IF(Correlation!I846="","@9999","@"&amp;Correlation!I846)</f>
        <v>@9999</v>
      </c>
      <c r="J846" s="69" t="str">
        <f>IF(Correlation!J846="","@9999","@"&amp;Correlation!J846)</f>
        <v>@9999</v>
      </c>
      <c r="K846" s="69" t="str">
        <f>IF(Correlation!K846="","@9999","@"&amp;Correlation!K846)</f>
        <v>@9999</v>
      </c>
      <c r="L846" s="69" t="str">
        <f>IF(Correlation!L846="","@9999","@"&amp;Correlation!L846)</f>
        <v>@9999</v>
      </c>
      <c r="M846" s="69" t="str">
        <f>IF(Correlation!M846="","@9999","@"&amp;Correlation!M846)</f>
        <v>@9999</v>
      </c>
      <c r="N846" s="69" t="str">
        <f>IF(Correlation!N846="","@9999","@"&amp;Correlation!N846)</f>
        <v>@9999</v>
      </c>
    </row>
    <row r="847" spans="1:14">
      <c r="A847" s="69" t="str">
        <f>IF(Correlation!A847="","@9999","@"&amp;Correlation!A847)</f>
        <v>@B</v>
      </c>
      <c r="B847" s="69" t="str">
        <f>IF(Correlation!B847="","@9999","@"&amp;Correlation!B847)</f>
        <v>@01</v>
      </c>
      <c r="C847" s="69" t="str">
        <f>IF(Correlation!C847="","@9999","@"&amp;Correlation!C847)</f>
        <v>@9999</v>
      </c>
      <c r="D847" s="69" t="str">
        <f>IF(Correlation!D847="","@9999","@"&amp;Correlation!D847)</f>
        <v>@9999</v>
      </c>
      <c r="E847" s="69" t="str">
        <f>IF(Correlation!E847="","@9999","@"&amp;Correlation!E847)</f>
        <v>@9999</v>
      </c>
      <c r="F847" s="69" t="str">
        <f>IF(Correlation!F847="","@9999","@"&amp;Correlation!F847)</f>
        <v>@9999</v>
      </c>
      <c r="G847" s="69" t="str">
        <f>IF(Correlation!G847="","@9999","@"&amp;Correlation!G847)</f>
        <v>@9999</v>
      </c>
      <c r="H847" s="69" t="str">
        <f>IF(Correlation!H847="","@9999","@"&amp;Correlation!H847)</f>
        <v>@9999</v>
      </c>
      <c r="I847" s="69" t="str">
        <f>IF(Correlation!I847="","@9999","@"&amp;Correlation!I847)</f>
        <v>@9999</v>
      </c>
      <c r="J847" s="69" t="str">
        <f>IF(Correlation!J847="","@9999","@"&amp;Correlation!J847)</f>
        <v>@9999</v>
      </c>
      <c r="K847" s="69" t="str">
        <f>IF(Correlation!K847="","@9999","@"&amp;Correlation!K847)</f>
        <v>@9999</v>
      </c>
      <c r="L847" s="69" t="str">
        <f>IF(Correlation!L847="","@9999","@"&amp;Correlation!L847)</f>
        <v>@9999</v>
      </c>
      <c r="M847" s="69" t="str">
        <f>IF(Correlation!M847="","@9999","@"&amp;Correlation!M847)</f>
        <v>@9999</v>
      </c>
      <c r="N847" s="69" t="str">
        <f>IF(Correlation!N847="","@9999","@"&amp;Correlation!N847)</f>
        <v>@9999</v>
      </c>
    </row>
    <row r="848" spans="1:14">
      <c r="A848" s="69" t="str">
        <f>IF(Correlation!A848="","@9999","@"&amp;Correlation!A848)</f>
        <v>@B</v>
      </c>
      <c r="B848" s="69" t="str">
        <f>IF(Correlation!B848="","@9999","@"&amp;Correlation!B848)</f>
        <v>@02</v>
      </c>
      <c r="C848" s="69" t="str">
        <f>IF(Correlation!C848="","@9999","@"&amp;Correlation!C848)</f>
        <v>@5.3</v>
      </c>
      <c r="D848" s="69" t="str">
        <f>IF(Correlation!D848="","@9999","@"&amp;Correlation!D848)</f>
        <v>@6298.4</v>
      </c>
      <c r="E848" s="69" t="str">
        <f>IF(Correlation!E848="","@9999","@"&amp;Correlation!E848)</f>
        <v>@05</v>
      </c>
      <c r="F848" s="69" t="str">
        <f>IF(Correlation!F848="","@9999","@"&amp;Correlation!F848)</f>
        <v>@57.8</v>
      </c>
      <c r="G848" s="69" t="str">
        <f>IF(Correlation!G848="","@9999","@"&amp;Correlation!G848)</f>
        <v>@6309.7</v>
      </c>
      <c r="H848" s="69" t="str">
        <f>IF(Correlation!H848="","@9999","@"&amp;Correlation!H848)</f>
        <v>@9999</v>
      </c>
      <c r="I848" s="69" t="str">
        <f>IF(Correlation!I848="","@9999","@"&amp;Correlation!I848)</f>
        <v>@9999</v>
      </c>
      <c r="J848" s="69" t="str">
        <f>IF(Correlation!J848="","@9999","@"&amp;Correlation!J848)</f>
        <v>@9999</v>
      </c>
      <c r="K848" s="69" t="str">
        <f>IF(Correlation!K848="","@9999","@"&amp;Correlation!K848)</f>
        <v>@9999</v>
      </c>
      <c r="L848" s="69" t="str">
        <f>IF(Correlation!L848="","@9999","@"&amp;Correlation!L848)</f>
        <v>@9999</v>
      </c>
      <c r="M848" s="69" t="str">
        <f>IF(Correlation!M848="","@9999","@"&amp;Correlation!M848)</f>
        <v>@9999</v>
      </c>
      <c r="N848" s="69" t="str">
        <f>IF(Correlation!N848="","@9999","@"&amp;Correlation!N848)</f>
        <v>@6455.6</v>
      </c>
    </row>
    <row r="849" spans="1:14">
      <c r="A849" s="69" t="str">
        <f>IF(Correlation!A849="","@9999","@"&amp;Correlation!A849)</f>
        <v>@B</v>
      </c>
      <c r="B849" s="69" t="str">
        <f>IF(Correlation!B849="","@9999","@"&amp;Correlation!B849)</f>
        <v>@03</v>
      </c>
      <c r="C849" s="69" t="str">
        <f>IF(Correlation!C849="","@9999","@"&amp;Correlation!C849)</f>
        <v>@18.3</v>
      </c>
      <c r="D849" s="69" t="str">
        <f>IF(Correlation!D849="","@9999","@"&amp;Correlation!D849)</f>
        <v>@6311.4</v>
      </c>
      <c r="E849" s="69" t="str">
        <f>IF(Correlation!E849="","@9999","@"&amp;Correlation!E849)</f>
        <v>@06</v>
      </c>
      <c r="F849" s="69" t="str">
        <f>IF(Correlation!F849="","@9999","@"&amp;Correlation!F849)</f>
        <v>@72.6</v>
      </c>
      <c r="G849" s="69" t="str">
        <f>IF(Correlation!G849="","@9999","@"&amp;Correlation!G849)</f>
        <v>@6324.5</v>
      </c>
      <c r="H849" s="69" t="str">
        <f>IF(Correlation!H849="","@9999","@"&amp;Correlation!H849)</f>
        <v>@9999</v>
      </c>
      <c r="I849" s="69" t="str">
        <f>IF(Correlation!I849="","@9999","@"&amp;Correlation!I849)</f>
        <v>@9999</v>
      </c>
      <c r="J849" s="69" t="str">
        <f>IF(Correlation!J849="","@9999","@"&amp;Correlation!J849)</f>
        <v>@9999</v>
      </c>
      <c r="K849" s="69" t="str">
        <f>IF(Correlation!K849="","@9999","@"&amp;Correlation!K849)</f>
        <v>@9999</v>
      </c>
      <c r="L849" s="69" t="str">
        <f>IF(Correlation!L849="","@9999","@"&amp;Correlation!L849)</f>
        <v>@9999</v>
      </c>
      <c r="M849" s="69" t="str">
        <f>IF(Correlation!M849="","@9999","@"&amp;Correlation!M849)</f>
        <v>@9999</v>
      </c>
      <c r="N849" s="69" t="str">
        <f>IF(Correlation!N849="","@9999","@"&amp;Correlation!N849)</f>
        <v>@6470.4</v>
      </c>
    </row>
    <row r="850" spans="1:14">
      <c r="A850" s="69" t="str">
        <f>IF(Correlation!A850="","@9999","@"&amp;Correlation!A850)</f>
        <v>@B</v>
      </c>
      <c r="B850" s="69" t="str">
        <f>IF(Correlation!B850="","@9999","@"&amp;Correlation!B850)</f>
        <v>@04</v>
      </c>
      <c r="C850" s="69" t="str">
        <f>IF(Correlation!C850="","@9999","@"&amp;Correlation!C850)</f>
        <v>@23.4</v>
      </c>
      <c r="D850" s="69" t="str">
        <f>IF(Correlation!D850="","@9999","@"&amp;Correlation!D850)</f>
        <v>@6316.5</v>
      </c>
      <c r="E850" s="69" t="str">
        <f>IF(Correlation!E850="","@9999","@"&amp;Correlation!E850)</f>
        <v>@9999</v>
      </c>
      <c r="F850" s="69" t="str">
        <f>IF(Correlation!F850="","@9999","@"&amp;Correlation!F850)</f>
        <v>@9999</v>
      </c>
      <c r="G850" s="69" t="str">
        <f>IF(Correlation!G850="","@9999","@"&amp;Correlation!G850)</f>
        <v>@9999</v>
      </c>
      <c r="H850" s="69" t="str">
        <f>IF(Correlation!H850="","@9999","@"&amp;Correlation!H850)</f>
        <v>@9999</v>
      </c>
      <c r="I850" s="69" t="str">
        <f>IF(Correlation!I850="","@9999","@"&amp;Correlation!I850)</f>
        <v>@9999</v>
      </c>
      <c r="J850" s="69" t="str">
        <f>IF(Correlation!J850="","@9999","@"&amp;Correlation!J850)</f>
        <v>@9999</v>
      </c>
      <c r="K850" s="69" t="str">
        <f>IF(Correlation!K850="","@9999","@"&amp;Correlation!K850)</f>
        <v>@9999</v>
      </c>
      <c r="L850" s="69" t="str">
        <f>IF(Correlation!L850="","@9999","@"&amp;Correlation!L850)</f>
        <v>@9999</v>
      </c>
      <c r="M850" s="69" t="str">
        <f>IF(Correlation!M850="","@9999","@"&amp;Correlation!M850)</f>
        <v>@9999</v>
      </c>
      <c r="N850" s="69" t="str">
        <f>IF(Correlation!N850="","@9999","@"&amp;Correlation!N850)</f>
        <v>@9999</v>
      </c>
    </row>
    <row r="851" spans="1:14">
      <c r="A851" s="69" t="str">
        <f>IF(Correlation!A851="","@9999","@"&amp;Correlation!A851)</f>
        <v>@B</v>
      </c>
      <c r="B851" s="69" t="str">
        <f>IF(Correlation!B851="","@9999","@"&amp;Correlation!B851)</f>
        <v>@-</v>
      </c>
      <c r="C851" s="69" t="str">
        <f>IF(Correlation!C851="","@9999","@"&amp;Correlation!C851)</f>
        <v>@24.1</v>
      </c>
      <c r="D851" s="69" t="str">
        <f>IF(Correlation!D851="","@9999","@"&amp;Correlation!D851)</f>
        <v>@6317.2</v>
      </c>
      <c r="E851" s="69" t="str">
        <f>IF(Correlation!E851="","@9999","@"&amp;Correlation!E851)</f>
        <v>@9999</v>
      </c>
      <c r="F851" s="69" t="str">
        <f>IF(Correlation!F851="","@9999","@"&amp;Correlation!F851)</f>
        <v>@9999</v>
      </c>
      <c r="G851" s="69" t="str">
        <f>IF(Correlation!G851="","@9999","@"&amp;Correlation!G851)</f>
        <v>@9999</v>
      </c>
      <c r="H851" s="69" t="str">
        <f>IF(Correlation!H851="","@9999","@"&amp;Correlation!H851)</f>
        <v>@9999</v>
      </c>
      <c r="I851" s="69" t="str">
        <f>IF(Correlation!I851="","@9999","@"&amp;Correlation!I851)</f>
        <v>@9999</v>
      </c>
      <c r="J851" s="69" t="str">
        <f>IF(Correlation!J851="","@9999","@"&amp;Correlation!J851)</f>
        <v>@9999</v>
      </c>
      <c r="K851" s="69" t="str">
        <f>IF(Correlation!K851="","@9999","@"&amp;Correlation!K851)</f>
        <v>@9999</v>
      </c>
      <c r="L851" s="69" t="str">
        <f>IF(Correlation!L851="","@9999","@"&amp;Correlation!L851)</f>
        <v>@9999</v>
      </c>
      <c r="M851" s="69" t="str">
        <f>IF(Correlation!M851="","@9999","@"&amp;Correlation!M851)</f>
        <v>@9999</v>
      </c>
      <c r="N851" s="69" t="str">
        <f>IF(Correlation!N851="","@9999","@"&amp;Correlation!N851)</f>
        <v>@9999</v>
      </c>
    </row>
    <row r="852" spans="1:14">
      <c r="A852" s="69" t="str">
        <f>IF(Correlation!A852="","@9999","@"&amp;Correlation!A852)</f>
        <v>@K-078</v>
      </c>
      <c r="B852" s="69" t="str">
        <f>IF(Correlation!B852="","@9999","@"&amp;Correlation!B852)</f>
        <v>@a</v>
      </c>
      <c r="C852" s="69" t="str">
        <f>IF(Correlation!C852="","@9999","@"&amp;Correlation!C852)</f>
        <v>@27.4</v>
      </c>
      <c r="D852" s="69" t="str">
        <f>IF(Correlation!D852="","@9999","@"&amp;Correlation!D852)</f>
        <v>@6320.5</v>
      </c>
      <c r="E852" s="69" t="str">
        <f>IF(Correlation!E852="","@9999","@"&amp;Correlation!E852)</f>
        <v xml:space="preserve">@07 </v>
      </c>
      <c r="F852" s="69" t="str">
        <f>IF(Correlation!F852="","@9999","@"&amp;Correlation!F852)</f>
        <v>@80.4</v>
      </c>
      <c r="G852" s="69" t="str">
        <f>IF(Correlation!G852="","@9999","@"&amp;Correlation!G852)</f>
        <v>@6332.3</v>
      </c>
      <c r="H852" s="69" t="str">
        <f>IF(Correlation!H852="","@9999","@"&amp;Correlation!H852)</f>
        <v>@9999</v>
      </c>
      <c r="I852" s="69" t="str">
        <f>IF(Correlation!I852="","@9999","@"&amp;Correlation!I852)</f>
        <v>@9999</v>
      </c>
      <c r="J852" s="69" t="str">
        <f>IF(Correlation!J852="","@9999","@"&amp;Correlation!J852)</f>
        <v>@9999</v>
      </c>
      <c r="K852" s="69" t="str">
        <f>IF(Correlation!K852="","@9999","@"&amp;Correlation!K852)</f>
        <v>@9999</v>
      </c>
      <c r="L852" s="69" t="str">
        <f>IF(Correlation!L852="","@9999","@"&amp;Correlation!L852)</f>
        <v>@9999</v>
      </c>
      <c r="M852" s="69" t="str">
        <f>IF(Correlation!M852="","@9999","@"&amp;Correlation!M852)</f>
        <v>@9999</v>
      </c>
      <c r="N852" s="69" t="str">
        <f>IF(Correlation!N852="","@9999","@"&amp;Correlation!N852)</f>
        <v>@6478.2</v>
      </c>
    </row>
    <row r="853" spans="1:14">
      <c r="A853" s="69" t="str">
        <f>IF(Correlation!A853="","@9999","@"&amp;Correlation!A853)</f>
        <v>@A</v>
      </c>
      <c r="B853" s="69" t="str">
        <f>IF(Correlation!B853="","@9999","@"&amp;Correlation!B853)</f>
        <v>@05</v>
      </c>
      <c r="C853" s="69" t="str">
        <f>IF(Correlation!C853="","@9999","@"&amp;Correlation!C853)</f>
        <v>@29.9</v>
      </c>
      <c r="D853" s="69" t="str">
        <f>IF(Correlation!D853="","@9999","@"&amp;Correlation!D853)</f>
        <v>@6323</v>
      </c>
      <c r="E853" s="69" t="str">
        <f>IF(Correlation!E853="","@9999","@"&amp;Correlation!E853)</f>
        <v>@9999</v>
      </c>
      <c r="F853" s="69" t="str">
        <f>IF(Correlation!F853="","@9999","@"&amp;Correlation!F853)</f>
        <v>@9999</v>
      </c>
      <c r="G853" s="69" t="str">
        <f>IF(Correlation!G853="","@9999","@"&amp;Correlation!G853)</f>
        <v>@9999</v>
      </c>
      <c r="H853" s="69" t="str">
        <f>IF(Correlation!H853="","@9999","@"&amp;Correlation!H853)</f>
        <v>@9999</v>
      </c>
      <c r="I853" s="69" t="str">
        <f>IF(Correlation!I853="","@9999","@"&amp;Correlation!I853)</f>
        <v>@9999</v>
      </c>
      <c r="J853" s="69" t="str">
        <f>IF(Correlation!J853="","@9999","@"&amp;Correlation!J853)</f>
        <v>@9999</v>
      </c>
      <c r="K853" s="69" t="str">
        <f>IF(Correlation!K853="","@9999","@"&amp;Correlation!K853)</f>
        <v>@9999</v>
      </c>
      <c r="L853" s="69" t="str">
        <f>IF(Correlation!L853="","@9999","@"&amp;Correlation!L853)</f>
        <v>@9999</v>
      </c>
      <c r="M853" s="69" t="str">
        <f>IF(Correlation!M853="","@9999","@"&amp;Correlation!M853)</f>
        <v>@9999</v>
      </c>
      <c r="N853" s="69" t="str">
        <f>IF(Correlation!N853="","@9999","@"&amp;Correlation!N853)</f>
        <v>@6480.7</v>
      </c>
    </row>
    <row r="854" spans="1:14">
      <c r="A854" s="69" t="str">
        <f>IF(Correlation!A854="","@9999","@"&amp;Correlation!A854)</f>
        <v>@A</v>
      </c>
      <c r="B854" s="69" t="str">
        <f>IF(Correlation!B854="","@9999","@"&amp;Correlation!B854)</f>
        <v>@9999</v>
      </c>
      <c r="C854" s="69" t="str">
        <f>IF(Correlation!C854="","@9999","@"&amp;Correlation!C854)</f>
        <v>@9999</v>
      </c>
      <c r="D854" s="69" t="str">
        <f>IF(Correlation!D854="","@9999","@"&amp;Correlation!D854)</f>
        <v>@9999</v>
      </c>
      <c r="E854" s="69" t="str">
        <f>IF(Correlation!E854="","@9999","@"&amp;Correlation!E854)</f>
        <v>@B-38 bottom</v>
      </c>
      <c r="F854" s="69" t="str">
        <f>IF(Correlation!F854="","@9999","@"&amp;Correlation!F854)</f>
        <v>@88.1</v>
      </c>
      <c r="G854" s="69" t="str">
        <f>IF(Correlation!G854="","@9999","@"&amp;Correlation!G854)</f>
        <v>@6340</v>
      </c>
      <c r="H854" s="69" t="str">
        <f>IF(Correlation!H854="","@9999","@"&amp;Correlation!H854)</f>
        <v>@9999</v>
      </c>
      <c r="I854" s="69" t="str">
        <f>IF(Correlation!I854="","@9999","@"&amp;Correlation!I854)</f>
        <v>@9999</v>
      </c>
      <c r="J854" s="69" t="str">
        <f>IF(Correlation!J854="","@9999","@"&amp;Correlation!J854)</f>
        <v>@9999</v>
      </c>
      <c r="K854" s="69" t="str">
        <f>IF(Correlation!K854="","@9999","@"&amp;Correlation!K854)</f>
        <v>@9999</v>
      </c>
      <c r="L854" s="69" t="str">
        <f>IF(Correlation!L854="","@9999","@"&amp;Correlation!L854)</f>
        <v>@9999</v>
      </c>
      <c r="M854" s="69" t="str">
        <f>IF(Correlation!M854="","@9999","@"&amp;Correlation!M854)</f>
        <v>@9999</v>
      </c>
      <c r="N854" s="69" t="str">
        <f>IF(Correlation!N854="","@9999","@"&amp;Correlation!N854)</f>
        <v>@9999</v>
      </c>
    </row>
    <row r="855" spans="1:14">
      <c r="A855" s="69" t="str">
        <f>IF(Correlation!A855="","@9999","@"&amp;Correlation!A855)</f>
        <v>@A</v>
      </c>
      <c r="B855" s="69" t="str">
        <f>IF(Correlation!B855="","@9999","@"&amp;Correlation!B855)</f>
        <v>@9999</v>
      </c>
      <c r="C855" s="69" t="str">
        <f>IF(Correlation!C855="","@9999","@"&amp;Correlation!C855)</f>
        <v>@9999</v>
      </c>
      <c r="D855" s="69" t="str">
        <f>IF(Correlation!D855="","@9999","@"&amp;Correlation!D855)</f>
        <v>@9999</v>
      </c>
      <c r="E855" s="69" t="str">
        <f>IF(Correlation!E855="","@9999","@"&amp;Correlation!E855)</f>
        <v>@B-39 top</v>
      </c>
      <c r="F855" s="69" t="str">
        <f>IF(Correlation!F855="","@9999","@"&amp;Correlation!F855)</f>
        <v>@0</v>
      </c>
      <c r="G855" s="69" t="str">
        <f>IF(Correlation!G855="","@9999","@"&amp;Correlation!G855)</f>
        <v>@6343.9</v>
      </c>
      <c r="H855" s="69" t="str">
        <f>IF(Correlation!H855="","@9999","@"&amp;Correlation!H855)</f>
        <v>@9999</v>
      </c>
      <c r="I855" s="69" t="str">
        <f>IF(Correlation!I855="","@9999","@"&amp;Correlation!I855)</f>
        <v>@9999</v>
      </c>
      <c r="J855" s="69" t="str">
        <f>IF(Correlation!J855="","@9999","@"&amp;Correlation!J855)</f>
        <v>@9999</v>
      </c>
      <c r="K855" s="69" t="str">
        <f>IF(Correlation!K855="","@9999","@"&amp;Correlation!K855)</f>
        <v>@9999</v>
      </c>
      <c r="L855" s="69" t="str">
        <f>IF(Correlation!L855="","@9999","@"&amp;Correlation!L855)</f>
        <v>@9999</v>
      </c>
      <c r="M855" s="69" t="str">
        <f>IF(Correlation!M855="","@9999","@"&amp;Correlation!M855)</f>
        <v>@9999</v>
      </c>
      <c r="N855" s="69" t="str">
        <f>IF(Correlation!N855="","@9999","@"&amp;Correlation!N855)</f>
        <v>@9999</v>
      </c>
    </row>
    <row r="856" spans="1:14">
      <c r="A856" s="69" t="str">
        <f>IF(Correlation!A856="","@9999","@"&amp;Correlation!A856)</f>
        <v>@A</v>
      </c>
      <c r="B856" s="69" t="str">
        <f>IF(Correlation!B856="","@9999","@"&amp;Correlation!B856)</f>
        <v>@06 from</v>
      </c>
      <c r="C856" s="69" t="str">
        <f>IF(Correlation!C856="","@9999","@"&amp;Correlation!C856)</f>
        <v>@60.9</v>
      </c>
      <c r="D856" s="69" t="str">
        <f>IF(Correlation!D856="","@9999","@"&amp;Correlation!D856)</f>
        <v>@6354</v>
      </c>
      <c r="E856" s="69" t="str">
        <f>IF(Correlation!E856="","@9999","@"&amp;Correlation!E856)</f>
        <v>@9999</v>
      </c>
      <c r="F856" s="69" t="str">
        <f>IF(Correlation!F856="","@9999","@"&amp;Correlation!F856)</f>
        <v>@9999</v>
      </c>
      <c r="G856" s="69" t="str">
        <f>IF(Correlation!G856="","@9999","@"&amp;Correlation!G856)</f>
        <v>@9999</v>
      </c>
      <c r="H856" s="69" t="str">
        <f>IF(Correlation!H856="","@9999","@"&amp;Correlation!H856)</f>
        <v>@9999</v>
      </c>
      <c r="I856" s="69" t="str">
        <f>IF(Correlation!I856="","@9999","@"&amp;Correlation!I856)</f>
        <v>@9999</v>
      </c>
      <c r="J856" s="69" t="str">
        <f>IF(Correlation!J856="","@9999","@"&amp;Correlation!J856)</f>
        <v>@9999</v>
      </c>
      <c r="K856" s="69" t="str">
        <f>IF(Correlation!K856="","@9999","@"&amp;Correlation!K856)</f>
        <v>@9999</v>
      </c>
      <c r="L856" s="69" t="str">
        <f>IF(Correlation!L856="","@9999","@"&amp;Correlation!L856)</f>
        <v>@9999</v>
      </c>
      <c r="M856" s="69" t="str">
        <f>IF(Correlation!M856="","@9999","@"&amp;Correlation!M856)</f>
        <v>@9999</v>
      </c>
      <c r="N856" s="69" t="str">
        <f>IF(Correlation!N856="","@9999","@"&amp;Correlation!N856)</f>
        <v>@6511.7</v>
      </c>
    </row>
    <row r="857" spans="1:14">
      <c r="A857" s="69" t="str">
        <f>IF(Correlation!A857="","@9999","@"&amp;Correlation!A857)</f>
        <v>@A</v>
      </c>
      <c r="B857" s="69" t="str">
        <f>IF(Correlation!B857="","@9999","@"&amp;Correlation!B857)</f>
        <v>@07 from</v>
      </c>
      <c r="C857" s="69" t="str">
        <f>IF(Correlation!C857="","@9999","@"&amp;Correlation!C857)</f>
        <v>@62.7</v>
      </c>
      <c r="D857" s="69" t="str">
        <f>IF(Correlation!D857="","@9999","@"&amp;Correlation!D857)</f>
        <v>@6355.8</v>
      </c>
      <c r="E857" s="69" t="str">
        <f>IF(Correlation!E857="","@9999","@"&amp;Correlation!E857)</f>
        <v>@01 from</v>
      </c>
      <c r="F857" s="69" t="str">
        <f>IF(Correlation!F857="","@9999","@"&amp;Correlation!F857)</f>
        <v>@22.8</v>
      </c>
      <c r="G857" s="69" t="str">
        <f>IF(Correlation!G857="","@9999","@"&amp;Correlation!G857)</f>
        <v>@6366.7</v>
      </c>
      <c r="H857" s="69" t="str">
        <f>IF(Correlation!H857="","@9999","@"&amp;Correlation!H857)</f>
        <v>@9999</v>
      </c>
      <c r="I857" s="69" t="str">
        <f>IF(Correlation!I857="","@9999","@"&amp;Correlation!I857)</f>
        <v>@9999</v>
      </c>
      <c r="J857" s="69" t="str">
        <f>IF(Correlation!J857="","@9999","@"&amp;Correlation!J857)</f>
        <v>@9999</v>
      </c>
      <c r="K857" s="69" t="str">
        <f>IF(Correlation!K857="","@9999","@"&amp;Correlation!K857)</f>
        <v>@9999</v>
      </c>
      <c r="L857" s="69" t="str">
        <f>IF(Correlation!L857="","@9999","@"&amp;Correlation!L857)</f>
        <v>@9999</v>
      </c>
      <c r="M857" s="69" t="str">
        <f>IF(Correlation!M857="","@9999","@"&amp;Correlation!M857)</f>
        <v>@9999</v>
      </c>
      <c r="N857" s="69" t="str">
        <f>IF(Correlation!N857="","@9999","@"&amp;Correlation!N857)</f>
        <v>@6513.5</v>
      </c>
    </row>
    <row r="858" spans="1:14">
      <c r="A858" s="69" t="str">
        <f>IF(Correlation!A858="","@9999","@"&amp;Correlation!A858)</f>
        <v>@A</v>
      </c>
      <c r="B858" s="69" t="str">
        <f>IF(Correlation!B858="","@9999","@"&amp;Correlation!B858)</f>
        <v>@08 from</v>
      </c>
      <c r="C858" s="69" t="str">
        <f>IF(Correlation!C858="","@9999","@"&amp;Correlation!C858)</f>
        <v>@9999</v>
      </c>
      <c r="D858" s="69" t="str">
        <f>IF(Correlation!D858="","@9999","@"&amp;Correlation!D858)</f>
        <v>@9999</v>
      </c>
      <c r="E858" s="69" t="str">
        <f>IF(Correlation!E858="","@9999","@"&amp;Correlation!E858)</f>
        <v>@01 to</v>
      </c>
      <c r="F858" s="69" t="str">
        <f>IF(Correlation!F858="","@9999","@"&amp;Correlation!F858)</f>
        <v>@9999</v>
      </c>
      <c r="G858" s="69" t="str">
        <f>IF(Correlation!G858="","@9999","@"&amp;Correlation!G858)</f>
        <v>@9999</v>
      </c>
      <c r="H858" s="69" t="str">
        <f>IF(Correlation!H858="","@9999","@"&amp;Correlation!H858)</f>
        <v>@9999</v>
      </c>
      <c r="I858" s="69" t="str">
        <f>IF(Correlation!I858="","@9999","@"&amp;Correlation!I858)</f>
        <v>@9999</v>
      </c>
      <c r="J858" s="69" t="str">
        <f>IF(Correlation!J858="","@9999","@"&amp;Correlation!J858)</f>
        <v>@9999</v>
      </c>
      <c r="K858" s="69" t="str">
        <f>IF(Correlation!K858="","@9999","@"&amp;Correlation!K858)</f>
        <v>@9999</v>
      </c>
      <c r="L858" s="69" t="str">
        <f>IF(Correlation!L858="","@9999","@"&amp;Correlation!L858)</f>
        <v>@9999</v>
      </c>
      <c r="M858" s="69" t="str">
        <f>IF(Correlation!M858="","@9999","@"&amp;Correlation!M858)</f>
        <v>@9999</v>
      </c>
      <c r="N858" s="69" t="str">
        <f>IF(Correlation!N858="","@9999","@"&amp;Correlation!N858)</f>
        <v>@9999</v>
      </c>
    </row>
    <row r="859" spans="1:14">
      <c r="A859" s="69" t="str">
        <f>IF(Correlation!A859="","@9999","@"&amp;Correlation!A859)</f>
        <v>@A</v>
      </c>
      <c r="B859" s="69" t="str">
        <f>IF(Correlation!B859="","@9999","@"&amp;Correlation!B859)</f>
        <v>@08 to</v>
      </c>
      <c r="C859" s="69" t="str">
        <f>IF(Correlation!C859="","@9999","@"&amp;Correlation!C859)</f>
        <v>@66.6</v>
      </c>
      <c r="D859" s="69" t="str">
        <f>IF(Correlation!D859="","@9999","@"&amp;Correlation!D859)</f>
        <v>@6359.7</v>
      </c>
      <c r="E859" s="69" t="str">
        <f>IF(Correlation!E859="","@9999","@"&amp;Correlation!E859)</f>
        <v>@9999</v>
      </c>
      <c r="F859" s="69" t="str">
        <f>IF(Correlation!F859="","@9999","@"&amp;Correlation!F859)</f>
        <v>@9999</v>
      </c>
      <c r="G859" s="69" t="str">
        <f>IF(Correlation!G859="","@9999","@"&amp;Correlation!G859)</f>
        <v>@9999</v>
      </c>
      <c r="H859" s="69" t="str">
        <f>IF(Correlation!H859="","@9999","@"&amp;Correlation!H859)</f>
        <v>@9999</v>
      </c>
      <c r="I859" s="69" t="str">
        <f>IF(Correlation!I859="","@9999","@"&amp;Correlation!I859)</f>
        <v>@9999</v>
      </c>
      <c r="J859" s="69" t="str">
        <f>IF(Correlation!J859="","@9999","@"&amp;Correlation!J859)</f>
        <v>@9999</v>
      </c>
      <c r="K859" s="69" t="str">
        <f>IF(Correlation!K859="","@9999","@"&amp;Correlation!K859)</f>
        <v>@9999</v>
      </c>
      <c r="L859" s="69" t="str">
        <f>IF(Correlation!L859="","@9999","@"&amp;Correlation!L859)</f>
        <v>@9999</v>
      </c>
      <c r="M859" s="69" t="str">
        <f>IF(Correlation!M859="","@9999","@"&amp;Correlation!M859)</f>
        <v>@9999</v>
      </c>
      <c r="N859" s="69" t="str">
        <f>IF(Correlation!N859="","@9999","@"&amp;Correlation!N859)</f>
        <v>@6517.4</v>
      </c>
    </row>
    <row r="860" spans="1:14">
      <c r="A860" s="69" t="str">
        <f>IF(Correlation!A860="","@9999","@"&amp;Correlation!A860)</f>
        <v>@K-079</v>
      </c>
      <c r="B860" s="69" t="str">
        <f>IF(Correlation!B860="","@9999","@"&amp;Correlation!B860)</f>
        <v>@09</v>
      </c>
      <c r="C860" s="69" t="str">
        <f>IF(Correlation!C860="","@9999","@"&amp;Correlation!C860)</f>
        <v>@77.2</v>
      </c>
      <c r="D860" s="69" t="str">
        <f>IF(Correlation!D860="","@9999","@"&amp;Correlation!D860)</f>
        <v>@6370.3</v>
      </c>
      <c r="E860" s="69" t="str">
        <f>IF(Correlation!E860="","@9999","@"&amp;Correlation!E860)</f>
        <v>@02</v>
      </c>
      <c r="F860" s="69" t="str">
        <f>IF(Correlation!F860="","@9999","@"&amp;Correlation!F860)</f>
        <v>@35.8</v>
      </c>
      <c r="G860" s="69" t="str">
        <f>IF(Correlation!G860="","@9999","@"&amp;Correlation!G860)</f>
        <v>@6379.7</v>
      </c>
      <c r="H860" s="69" t="str">
        <f>IF(Correlation!H860="","@9999","@"&amp;Correlation!H860)</f>
        <v>@9999</v>
      </c>
      <c r="I860" s="69" t="str">
        <f>IF(Correlation!I860="","@9999","@"&amp;Correlation!I860)</f>
        <v>@9999</v>
      </c>
      <c r="J860" s="69" t="str">
        <f>IF(Correlation!J860="","@9999","@"&amp;Correlation!J860)</f>
        <v>@9999</v>
      </c>
      <c r="K860" s="69" t="str">
        <f>IF(Correlation!K860="","@9999","@"&amp;Correlation!K860)</f>
        <v>@9999</v>
      </c>
      <c r="L860" s="69" t="str">
        <f>IF(Correlation!L860="","@9999","@"&amp;Correlation!L860)</f>
        <v>@9999</v>
      </c>
      <c r="M860" s="69" t="str">
        <f>IF(Correlation!M860="","@9999","@"&amp;Correlation!M860)</f>
        <v>@9999</v>
      </c>
      <c r="N860" s="69" t="str">
        <f>IF(Correlation!N860="","@9999","@"&amp;Correlation!N860)</f>
        <v>@6528</v>
      </c>
    </row>
    <row r="861" spans="1:14">
      <c r="A861" s="69" t="str">
        <f>IF(Correlation!A861="","@9999","@"&amp;Correlation!A861)</f>
        <v>@B</v>
      </c>
      <c r="B861" s="69" t="str">
        <f>IF(Correlation!B861="","@9999","@"&amp;Correlation!B861)</f>
        <v>@b</v>
      </c>
      <c r="C861" s="69" t="str">
        <f>IF(Correlation!C861="","@9999","@"&amp;Correlation!C861)</f>
        <v>@81.1</v>
      </c>
      <c r="D861" s="69" t="str">
        <f>IF(Correlation!D861="","@9999","@"&amp;Correlation!D861)</f>
        <v>@6374.2</v>
      </c>
      <c r="E861" s="69" t="str">
        <f>IF(Correlation!E861="","@9999","@"&amp;Correlation!E861)</f>
        <v>@9999</v>
      </c>
      <c r="F861" s="69" t="str">
        <f>IF(Correlation!F861="","@9999","@"&amp;Correlation!F861)</f>
        <v>@9999</v>
      </c>
      <c r="G861" s="69" t="str">
        <f>IF(Correlation!G861="","@9999","@"&amp;Correlation!G861)</f>
        <v>@9999</v>
      </c>
      <c r="H861" s="69" t="str">
        <f>IF(Correlation!H861="","@9999","@"&amp;Correlation!H861)</f>
        <v>@9999</v>
      </c>
      <c r="I861" s="69" t="str">
        <f>IF(Correlation!I861="","@9999","@"&amp;Correlation!I861)</f>
        <v>@9999</v>
      </c>
      <c r="J861" s="69" t="str">
        <f>IF(Correlation!J861="","@9999","@"&amp;Correlation!J861)</f>
        <v>@9999</v>
      </c>
      <c r="K861" s="69" t="str">
        <f>IF(Correlation!K861="","@9999","@"&amp;Correlation!K861)</f>
        <v>@9999</v>
      </c>
      <c r="L861" s="69" t="str">
        <f>IF(Correlation!L861="","@9999","@"&amp;Correlation!L861)</f>
        <v>@9999</v>
      </c>
      <c r="M861" s="69" t="str">
        <f>IF(Correlation!M861="","@9999","@"&amp;Correlation!M861)</f>
        <v>@9999</v>
      </c>
      <c r="N861" s="69" t="str">
        <f>IF(Correlation!N861="","@9999","@"&amp;Correlation!N861)</f>
        <v>@9999</v>
      </c>
    </row>
    <row r="862" spans="1:14">
      <c r="A862" s="69" t="str">
        <f>IF(Correlation!A862="","@9999","@"&amp;Correlation!A862)</f>
        <v>@B</v>
      </c>
      <c r="B862" s="69" t="str">
        <f>IF(Correlation!B862="","@9999","@"&amp;Correlation!B862)</f>
        <v>@10</v>
      </c>
      <c r="C862" s="69" t="str">
        <f>IF(Correlation!C862="","@9999","@"&amp;Correlation!C862)</f>
        <v>@84.3</v>
      </c>
      <c r="D862" s="69" t="str">
        <f>IF(Correlation!D862="","@9999","@"&amp;Correlation!D862)</f>
        <v>@6377.4</v>
      </c>
      <c r="E862" s="69" t="str">
        <f>IF(Correlation!E862="","@9999","@"&amp;Correlation!E862)</f>
        <v>@03</v>
      </c>
      <c r="F862" s="69" t="str">
        <f>IF(Correlation!F862="","@9999","@"&amp;Correlation!F862)</f>
        <v>@42.4</v>
      </c>
      <c r="G862" s="69" t="str">
        <f>IF(Correlation!G862="","@9999","@"&amp;Correlation!G862)</f>
        <v>@6386.3</v>
      </c>
      <c r="H862" s="69" t="str">
        <f>IF(Correlation!H862="","@9999","@"&amp;Correlation!H862)</f>
        <v>@9999</v>
      </c>
      <c r="I862" s="69" t="str">
        <f>IF(Correlation!I862="","@9999","@"&amp;Correlation!I862)</f>
        <v>@9999</v>
      </c>
      <c r="J862" s="69" t="str">
        <f>IF(Correlation!J862="","@9999","@"&amp;Correlation!J862)</f>
        <v>@9999</v>
      </c>
      <c r="K862" s="69" t="str">
        <f>IF(Correlation!K862="","@9999","@"&amp;Correlation!K862)</f>
        <v>@9999</v>
      </c>
      <c r="L862" s="69" t="str">
        <f>IF(Correlation!L862="","@9999","@"&amp;Correlation!L862)</f>
        <v>@9999</v>
      </c>
      <c r="M862" s="69" t="str">
        <f>IF(Correlation!M862="","@9999","@"&amp;Correlation!M862)</f>
        <v>@9999</v>
      </c>
      <c r="N862" s="69" t="str">
        <f>IF(Correlation!N862="","@9999","@"&amp;Correlation!N862)</f>
        <v>@6534.6</v>
      </c>
    </row>
    <row r="863" spans="1:14">
      <c r="A863" s="69" t="str">
        <f>IF(Correlation!A863="","@9999","@"&amp;Correlation!A863)</f>
        <v>@B</v>
      </c>
      <c r="B863" s="69" t="str">
        <f>IF(Correlation!B863="","@9999","@"&amp;Correlation!B863)</f>
        <v>@A-38 bottom</v>
      </c>
      <c r="C863" s="69" t="str">
        <f>IF(Correlation!C863="","@9999","@"&amp;Correlation!C863)</f>
        <v>@86.9</v>
      </c>
      <c r="D863" s="69" t="str">
        <f>IF(Correlation!D863="","@9999","@"&amp;Correlation!D863)</f>
        <v>@6380</v>
      </c>
      <c r="E863" s="69" t="str">
        <f>IF(Correlation!E863="","@9999","@"&amp;Correlation!E863)</f>
        <v>@9999</v>
      </c>
      <c r="F863" s="69" t="str">
        <f>IF(Correlation!F863="","@9999","@"&amp;Correlation!F863)</f>
        <v>@9999</v>
      </c>
      <c r="G863" s="69" t="str">
        <f>IF(Correlation!G863="","@9999","@"&amp;Correlation!G863)</f>
        <v>@9999</v>
      </c>
      <c r="H863" s="69" t="str">
        <f>IF(Correlation!H863="","@9999","@"&amp;Correlation!H863)</f>
        <v>@9999</v>
      </c>
      <c r="I863" s="69" t="str">
        <f>IF(Correlation!I863="","@9999","@"&amp;Correlation!I863)</f>
        <v>@9999</v>
      </c>
      <c r="J863" s="69" t="str">
        <f>IF(Correlation!J863="","@9999","@"&amp;Correlation!J863)</f>
        <v>@9999</v>
      </c>
      <c r="K863" s="69" t="str">
        <f>IF(Correlation!K863="","@9999","@"&amp;Correlation!K863)</f>
        <v>@9999</v>
      </c>
      <c r="L863" s="69" t="str">
        <f>IF(Correlation!L863="","@9999","@"&amp;Correlation!L863)</f>
        <v>@9999</v>
      </c>
      <c r="M863" s="69" t="str">
        <f>IF(Correlation!M863="","@9999","@"&amp;Correlation!M863)</f>
        <v>@9999</v>
      </c>
      <c r="N863" s="69" t="str">
        <f>IF(Correlation!N863="","@9999","@"&amp;Correlation!N863)</f>
        <v>@9999</v>
      </c>
    </row>
    <row r="864" spans="1:14">
      <c r="A864" s="69" t="str">
        <f>IF(Correlation!A864="","@9999","@"&amp;Correlation!A864)</f>
        <v>@B</v>
      </c>
      <c r="B864" s="69" t="str">
        <f>IF(Correlation!B864="","@9999","@"&amp;Correlation!B864)</f>
        <v>@A-39 top</v>
      </c>
      <c r="C864" s="69" t="str">
        <f>IF(Correlation!C864="","@9999","@"&amp;Correlation!C864)</f>
        <v>@0</v>
      </c>
      <c r="D864" s="69" t="str">
        <f>IF(Correlation!D864="","@9999","@"&amp;Correlation!D864)</f>
        <v>@6381.2</v>
      </c>
      <c r="E864" s="69" t="str">
        <f>IF(Correlation!E864="","@9999","@"&amp;Correlation!E864)</f>
        <v>@9999</v>
      </c>
      <c r="F864" s="69" t="str">
        <f>IF(Correlation!F864="","@9999","@"&amp;Correlation!F864)</f>
        <v>@9999</v>
      </c>
      <c r="G864" s="69" t="str">
        <f>IF(Correlation!G864="","@9999","@"&amp;Correlation!G864)</f>
        <v>@9999</v>
      </c>
      <c r="H864" s="69" t="str">
        <f>IF(Correlation!H864="","@9999","@"&amp;Correlation!H864)</f>
        <v>@9999</v>
      </c>
      <c r="I864" s="69" t="str">
        <f>IF(Correlation!I864="","@9999","@"&amp;Correlation!I864)</f>
        <v>@9999</v>
      </c>
      <c r="J864" s="69" t="str">
        <f>IF(Correlation!J864="","@9999","@"&amp;Correlation!J864)</f>
        <v>@9999</v>
      </c>
      <c r="K864" s="69" t="str">
        <f>IF(Correlation!K864="","@9999","@"&amp;Correlation!K864)</f>
        <v>@9999</v>
      </c>
      <c r="L864" s="69" t="str">
        <f>IF(Correlation!L864="","@9999","@"&amp;Correlation!L864)</f>
        <v>@9999</v>
      </c>
      <c r="M864" s="69" t="str">
        <f>IF(Correlation!M864="","@9999","@"&amp;Correlation!M864)</f>
        <v>@9999</v>
      </c>
      <c r="N864" s="69" t="str">
        <f>IF(Correlation!N864="","@9999","@"&amp;Correlation!N864)</f>
        <v>@9999</v>
      </c>
    </row>
    <row r="865" spans="1:14">
      <c r="A865" s="69" t="str">
        <f>IF(Correlation!A865="","@9999","@"&amp;Correlation!A865)</f>
        <v>@B</v>
      </c>
      <c r="B865" s="69" t="str">
        <f>IF(Correlation!B865="","@9999","@"&amp;Correlation!B865)</f>
        <v>@01 a</v>
      </c>
      <c r="C865" s="69" t="str">
        <f>IF(Correlation!C865="","@9999","@"&amp;Correlation!C865)</f>
        <v>@1.6</v>
      </c>
      <c r="D865" s="69" t="str">
        <f>IF(Correlation!D865="","@9999","@"&amp;Correlation!D865)</f>
        <v>@6382.8</v>
      </c>
      <c r="E865" s="69" t="str">
        <f>IF(Correlation!E865="","@9999","@"&amp;Correlation!E865)</f>
        <v>@04 a</v>
      </c>
      <c r="F865" s="69" t="str">
        <f>IF(Correlation!F865="","@9999","@"&amp;Correlation!F865)</f>
        <v>@51.9</v>
      </c>
      <c r="G865" s="69" t="str">
        <f>IF(Correlation!G865="","@9999","@"&amp;Correlation!G865)</f>
        <v>@6395.8</v>
      </c>
      <c r="H865" s="69" t="str">
        <f>IF(Correlation!H865="","@9999","@"&amp;Correlation!H865)</f>
        <v>@9999</v>
      </c>
      <c r="I865" s="69" t="str">
        <f>IF(Correlation!I865="","@9999","@"&amp;Correlation!I865)</f>
        <v>@9999</v>
      </c>
      <c r="J865" s="69" t="str">
        <f>IF(Correlation!J865="","@9999","@"&amp;Correlation!J865)</f>
        <v>@9999</v>
      </c>
      <c r="K865" s="69" t="str">
        <f>IF(Correlation!K865="","@9999","@"&amp;Correlation!K865)</f>
        <v>@9999</v>
      </c>
      <c r="L865" s="69" t="str">
        <f>IF(Correlation!L865="","@9999","@"&amp;Correlation!L865)</f>
        <v>@9999</v>
      </c>
      <c r="M865" s="69" t="str">
        <f>IF(Correlation!M865="","@9999","@"&amp;Correlation!M865)</f>
        <v>@9999</v>
      </c>
      <c r="N865" s="69" t="str">
        <f>IF(Correlation!N865="","@9999","@"&amp;Correlation!N865)</f>
        <v>@6544.1</v>
      </c>
    </row>
    <row r="866" spans="1:14">
      <c r="A866" s="69" t="str">
        <f>IF(Correlation!A866="","@9999","@"&amp;Correlation!A866)</f>
        <v>@B</v>
      </c>
      <c r="B866" s="69" t="str">
        <f>IF(Correlation!B866="","@9999","@"&amp;Correlation!B866)</f>
        <v>@01 b</v>
      </c>
      <c r="C866" s="69" t="str">
        <f>IF(Correlation!C866="","@9999","@"&amp;Correlation!C866)</f>
        <v>@3.4</v>
      </c>
      <c r="D866" s="69" t="str">
        <f>IF(Correlation!D866="","@9999","@"&amp;Correlation!D866)</f>
        <v>@6384.6</v>
      </c>
      <c r="E866" s="69" t="str">
        <f>IF(Correlation!E866="","@9999","@"&amp;Correlation!E866)</f>
        <v>@04 b</v>
      </c>
      <c r="F866" s="69" t="str">
        <f>IF(Correlation!F866="","@9999","@"&amp;Correlation!F866)</f>
        <v>@54.8</v>
      </c>
      <c r="G866" s="69" t="str">
        <f>IF(Correlation!G866="","@9999","@"&amp;Correlation!G866)</f>
        <v>@6398.7</v>
      </c>
      <c r="H866" s="69" t="str">
        <f>IF(Correlation!H866="","@9999","@"&amp;Correlation!H866)</f>
        <v>@9999</v>
      </c>
      <c r="I866" s="69" t="str">
        <f>IF(Correlation!I866="","@9999","@"&amp;Correlation!I866)</f>
        <v>@9999</v>
      </c>
      <c r="J866" s="69" t="str">
        <f>IF(Correlation!J866="","@9999","@"&amp;Correlation!J866)</f>
        <v>@9999</v>
      </c>
      <c r="K866" s="69" t="str">
        <f>IF(Correlation!K866="","@9999","@"&amp;Correlation!K866)</f>
        <v>@9999</v>
      </c>
      <c r="L866" s="69" t="str">
        <f>IF(Correlation!L866="","@9999","@"&amp;Correlation!L866)</f>
        <v>@9999</v>
      </c>
      <c r="M866" s="69" t="str">
        <f>IF(Correlation!M866="","@9999","@"&amp;Correlation!M866)</f>
        <v>@9999</v>
      </c>
      <c r="N866" s="69" t="str">
        <f>IF(Correlation!N866="","@9999","@"&amp;Correlation!N866)</f>
        <v>@6547</v>
      </c>
    </row>
    <row r="867" spans="1:14">
      <c r="A867" s="69" t="str">
        <f>IF(Correlation!A867="","@9999","@"&amp;Correlation!A867)</f>
        <v>@K-080</v>
      </c>
      <c r="B867" s="69" t="str">
        <f>IF(Correlation!B867="","@9999","@"&amp;Correlation!B867)</f>
        <v>@a</v>
      </c>
      <c r="C867" s="69" t="str">
        <f>IF(Correlation!C867="","@9999","@"&amp;Correlation!C867)</f>
        <v>@10</v>
      </c>
      <c r="D867" s="69" t="str">
        <f>IF(Correlation!D867="","@9999","@"&amp;Correlation!D867)</f>
        <v>@6391.2</v>
      </c>
      <c r="E867" s="69" t="str">
        <f>IF(Correlation!E867="","@9999","@"&amp;Correlation!E867)</f>
        <v>@05</v>
      </c>
      <c r="F867" s="69" t="str">
        <f>IF(Correlation!F867="","@9999","@"&amp;Correlation!F867)</f>
        <v>@61.3</v>
      </c>
      <c r="G867" s="69" t="str">
        <f>IF(Correlation!G867="","@9999","@"&amp;Correlation!G867)</f>
        <v>@6405.2</v>
      </c>
      <c r="H867" s="69" t="str">
        <f>IF(Correlation!H867="","@9999","@"&amp;Correlation!H867)</f>
        <v>@9999</v>
      </c>
      <c r="I867" s="69" t="str">
        <f>IF(Correlation!I867="","@9999","@"&amp;Correlation!I867)</f>
        <v>@9999</v>
      </c>
      <c r="J867" s="69" t="str">
        <f>IF(Correlation!J867="","@9999","@"&amp;Correlation!J867)</f>
        <v>@9999</v>
      </c>
      <c r="K867" s="69" t="str">
        <f>IF(Correlation!K867="","@9999","@"&amp;Correlation!K867)</f>
        <v>@9999</v>
      </c>
      <c r="L867" s="69" t="str">
        <f>IF(Correlation!L867="","@9999","@"&amp;Correlation!L867)</f>
        <v>@9999</v>
      </c>
      <c r="M867" s="69" t="str">
        <f>IF(Correlation!M867="","@9999","@"&amp;Correlation!M867)</f>
        <v>@9999</v>
      </c>
      <c r="N867" s="69" t="str">
        <f>IF(Correlation!N867="","@9999","@"&amp;Correlation!N867)</f>
        <v>@6553.5</v>
      </c>
    </row>
    <row r="868" spans="1:14">
      <c r="A868" s="69" t="str">
        <f>IF(Correlation!A868="","@9999","@"&amp;Correlation!A868)</f>
        <v>@A</v>
      </c>
      <c r="B868" s="69" t="str">
        <f>IF(Correlation!B868="","@9999","@"&amp;Correlation!B868)</f>
        <v>@02 a</v>
      </c>
      <c r="C868" s="69" t="str">
        <f>IF(Correlation!C868="","@9999","@"&amp;Correlation!C868)</f>
        <v>@35.4</v>
      </c>
      <c r="D868" s="69" t="str">
        <f>IF(Correlation!D868="","@9999","@"&amp;Correlation!D868)</f>
        <v>@6416.6</v>
      </c>
      <c r="E868" s="69" t="str">
        <f>IF(Correlation!E868="","@9999","@"&amp;Correlation!E868)</f>
        <v>@9999</v>
      </c>
      <c r="F868" s="69" t="str">
        <f>IF(Correlation!F868="","@9999","@"&amp;Correlation!F868)</f>
        <v>@9999</v>
      </c>
      <c r="G868" s="69" t="str">
        <f>IF(Correlation!G868="","@9999","@"&amp;Correlation!G868)</f>
        <v>@9999</v>
      </c>
      <c r="H868" s="69" t="str">
        <f>IF(Correlation!H868="","@9999","@"&amp;Correlation!H868)</f>
        <v>@9999</v>
      </c>
      <c r="I868" s="69" t="str">
        <f>IF(Correlation!I868="","@9999","@"&amp;Correlation!I868)</f>
        <v>@9999</v>
      </c>
      <c r="J868" s="69" t="str">
        <f>IF(Correlation!J868="","@9999","@"&amp;Correlation!J868)</f>
        <v>@9999</v>
      </c>
      <c r="K868" s="69" t="str">
        <f>IF(Correlation!K868="","@9999","@"&amp;Correlation!K868)</f>
        <v>@9999</v>
      </c>
      <c r="L868" s="69" t="str">
        <f>IF(Correlation!L868="","@9999","@"&amp;Correlation!L868)</f>
        <v>@9999</v>
      </c>
      <c r="M868" s="69" t="str">
        <f>IF(Correlation!M868="","@9999","@"&amp;Correlation!M868)</f>
        <v>@9999</v>
      </c>
      <c r="N868" s="69" t="str">
        <f>IF(Correlation!N868="","@9999","@"&amp;Correlation!N868)</f>
        <v>@6578.9</v>
      </c>
    </row>
    <row r="869" spans="1:14">
      <c r="A869" s="69" t="str">
        <f>IF(Correlation!A869="","@9999","@"&amp;Correlation!A869)</f>
        <v>@A</v>
      </c>
      <c r="B869" s="69" t="str">
        <f>IF(Correlation!B869="","@9999","@"&amp;Correlation!B869)</f>
        <v>@9999</v>
      </c>
      <c r="C869" s="69" t="str">
        <f>IF(Correlation!C869="","@9999","@"&amp;Correlation!C869)</f>
        <v>@9999</v>
      </c>
      <c r="D869" s="69" t="str">
        <f>IF(Correlation!D869="","@9999","@"&amp;Correlation!D869)</f>
        <v>@9999</v>
      </c>
      <c r="E869" s="69" t="str">
        <f>IF(Correlation!E869="","@9999","@"&amp;Correlation!E869)</f>
        <v>@B-39 bottom</v>
      </c>
      <c r="F869" s="69" t="str">
        <f>IF(Correlation!F869="","@9999","@"&amp;Correlation!F869)</f>
        <v>@86.1</v>
      </c>
      <c r="G869" s="69" t="str">
        <f>IF(Correlation!G869="","@9999","@"&amp;Correlation!G869)</f>
        <v>@6430</v>
      </c>
      <c r="H869" s="69" t="str">
        <f>IF(Correlation!H869="","@9999","@"&amp;Correlation!H869)</f>
        <v>@9999</v>
      </c>
      <c r="I869" s="69" t="str">
        <f>IF(Correlation!I869="","@9999","@"&amp;Correlation!I869)</f>
        <v>@9999</v>
      </c>
      <c r="J869" s="69" t="str">
        <f>IF(Correlation!J869="","@9999","@"&amp;Correlation!J869)</f>
        <v>@9999</v>
      </c>
      <c r="K869" s="69" t="str">
        <f>IF(Correlation!K869="","@9999","@"&amp;Correlation!K869)</f>
        <v>@9999</v>
      </c>
      <c r="L869" s="69" t="str">
        <f>IF(Correlation!L869="","@9999","@"&amp;Correlation!L869)</f>
        <v>@9999</v>
      </c>
      <c r="M869" s="69" t="str">
        <f>IF(Correlation!M869="","@9999","@"&amp;Correlation!M869)</f>
        <v>@9999</v>
      </c>
      <c r="N869" s="69" t="str">
        <f>IF(Correlation!N869="","@9999","@"&amp;Correlation!N869)</f>
        <v>@9999</v>
      </c>
    </row>
    <row r="870" spans="1:14">
      <c r="A870" s="69" t="str">
        <f>IF(Correlation!A870="","@9999","@"&amp;Correlation!A870)</f>
        <v>@A</v>
      </c>
      <c r="B870" s="69" t="str">
        <f>IF(Correlation!B870="","@9999","@"&amp;Correlation!B870)</f>
        <v>@02 b</v>
      </c>
      <c r="C870" s="69" t="str">
        <f>IF(Correlation!C870="","@9999","@"&amp;Correlation!C870)</f>
        <v>@40.3</v>
      </c>
      <c r="D870" s="69" t="str">
        <f>IF(Correlation!D870="","@9999","@"&amp;Correlation!D870)</f>
        <v>@6421.5</v>
      </c>
      <c r="E870" s="69" t="str">
        <f>IF(Correlation!E870="","@9999","@"&amp;Correlation!E870)</f>
        <v>@9999</v>
      </c>
      <c r="F870" s="69" t="str">
        <f>IF(Correlation!F870="","@9999","@"&amp;Correlation!F870)</f>
        <v>@9999</v>
      </c>
      <c r="G870" s="69" t="str">
        <f>IF(Correlation!G870="","@9999","@"&amp;Correlation!G870)</f>
        <v>@9999</v>
      </c>
      <c r="H870" s="69" t="str">
        <f>IF(Correlation!H870="","@9999","@"&amp;Correlation!H870)</f>
        <v>@9999</v>
      </c>
      <c r="I870" s="69" t="str">
        <f>IF(Correlation!I870="","@9999","@"&amp;Correlation!I870)</f>
        <v>@9999</v>
      </c>
      <c r="J870" s="69" t="str">
        <f>IF(Correlation!J870="","@9999","@"&amp;Correlation!J870)</f>
        <v>@9999</v>
      </c>
      <c r="K870" s="69" t="str">
        <f>IF(Correlation!K870="","@9999","@"&amp;Correlation!K870)</f>
        <v>@9999</v>
      </c>
      <c r="L870" s="69" t="str">
        <f>IF(Correlation!L870="","@9999","@"&amp;Correlation!L870)</f>
        <v>@9999</v>
      </c>
      <c r="M870" s="69" t="str">
        <f>IF(Correlation!M870="","@9999","@"&amp;Correlation!M870)</f>
        <v>@9999</v>
      </c>
      <c r="N870" s="69" t="str">
        <f>IF(Correlation!N870="","@9999","@"&amp;Correlation!N870)</f>
        <v>@6583.8</v>
      </c>
    </row>
    <row r="871" spans="1:14">
      <c r="A871" s="69" t="str">
        <f>IF(Correlation!A871="","@9999","@"&amp;Correlation!A871)</f>
        <v>@A</v>
      </c>
      <c r="B871" s="69" t="str">
        <f>IF(Correlation!B871="","@9999","@"&amp;Correlation!B871)</f>
        <v>@9999</v>
      </c>
      <c r="C871" s="69" t="str">
        <f>IF(Correlation!C871="","@9999","@"&amp;Correlation!C871)</f>
        <v>@9999</v>
      </c>
      <c r="D871" s="69" t="str">
        <f>IF(Correlation!D871="","@9999","@"&amp;Correlation!D871)</f>
        <v>@9999</v>
      </c>
      <c r="E871" s="69" t="str">
        <f>IF(Correlation!E871="","@9999","@"&amp;Correlation!E871)</f>
        <v>@B-40 top</v>
      </c>
      <c r="F871" s="69" t="str">
        <f>IF(Correlation!F871="","@9999","@"&amp;Correlation!F871)</f>
        <v>@0</v>
      </c>
      <c r="G871" s="69" t="str">
        <f>IF(Correlation!G871="","@9999","@"&amp;Correlation!G871)</f>
        <v>@6435.3</v>
      </c>
      <c r="H871" s="69" t="str">
        <f>IF(Correlation!H871="","@9999","@"&amp;Correlation!H871)</f>
        <v>@9999</v>
      </c>
      <c r="I871" s="69" t="str">
        <f>IF(Correlation!I871="","@9999","@"&amp;Correlation!I871)</f>
        <v>@9999</v>
      </c>
      <c r="J871" s="69" t="str">
        <f>IF(Correlation!J871="","@9999","@"&amp;Correlation!J871)</f>
        <v>@9999</v>
      </c>
      <c r="K871" s="69" t="str">
        <f>IF(Correlation!K871="","@9999","@"&amp;Correlation!K871)</f>
        <v>@9999</v>
      </c>
      <c r="L871" s="69" t="str">
        <f>IF(Correlation!L871="","@9999","@"&amp;Correlation!L871)</f>
        <v>@9999</v>
      </c>
      <c r="M871" s="69" t="str">
        <f>IF(Correlation!M871="","@9999","@"&amp;Correlation!M871)</f>
        <v>@9999</v>
      </c>
      <c r="N871" s="69" t="str">
        <f>IF(Correlation!N871="","@9999","@"&amp;Correlation!N871)</f>
        <v>@9999</v>
      </c>
    </row>
    <row r="872" spans="1:14">
      <c r="A872" s="69" t="str">
        <f>IF(Correlation!A872="","@9999","@"&amp;Correlation!A872)</f>
        <v>@A</v>
      </c>
      <c r="B872" s="69" t="str">
        <f>IF(Correlation!B872="","@9999","@"&amp;Correlation!B872)</f>
        <v>@02 c</v>
      </c>
      <c r="C872" s="69" t="str">
        <f>IF(Correlation!C872="","@9999","@"&amp;Correlation!C872)</f>
        <v>@41.8</v>
      </c>
      <c r="D872" s="69" t="str">
        <f>IF(Correlation!D872="","@9999","@"&amp;Correlation!D872)</f>
        <v>@6423</v>
      </c>
      <c r="E872" s="69" t="str">
        <f>IF(Correlation!E872="","@9999","@"&amp;Correlation!E872)</f>
        <v>@9999</v>
      </c>
      <c r="F872" s="69" t="str">
        <f>IF(Correlation!F872="","@9999","@"&amp;Correlation!F872)</f>
        <v>@9999</v>
      </c>
      <c r="G872" s="69" t="str">
        <f>IF(Correlation!G872="","@9999","@"&amp;Correlation!G872)</f>
        <v>@9999</v>
      </c>
      <c r="H872" s="69" t="str">
        <f>IF(Correlation!H872="","@9999","@"&amp;Correlation!H872)</f>
        <v>@9999</v>
      </c>
      <c r="I872" s="69" t="str">
        <f>IF(Correlation!I872="","@9999","@"&amp;Correlation!I872)</f>
        <v>@9999</v>
      </c>
      <c r="J872" s="69" t="str">
        <f>IF(Correlation!J872="","@9999","@"&amp;Correlation!J872)</f>
        <v>@9999</v>
      </c>
      <c r="K872" s="69" t="str">
        <f>IF(Correlation!K872="","@9999","@"&amp;Correlation!K872)</f>
        <v>@9999</v>
      </c>
      <c r="L872" s="69" t="str">
        <f>IF(Correlation!L872="","@9999","@"&amp;Correlation!L872)</f>
        <v>@9999</v>
      </c>
      <c r="M872" s="69" t="str">
        <f>IF(Correlation!M872="","@9999","@"&amp;Correlation!M872)</f>
        <v>@9999</v>
      </c>
      <c r="N872" s="69" t="str">
        <f>IF(Correlation!N872="","@9999","@"&amp;Correlation!N872)</f>
        <v>@6585.3</v>
      </c>
    </row>
    <row r="873" spans="1:14">
      <c r="A873" s="69" t="str">
        <f>IF(Correlation!A873="","@9999","@"&amp;Correlation!A873)</f>
        <v>@A</v>
      </c>
      <c r="B873" s="69" t="str">
        <f>IF(Correlation!B873="","@9999","@"&amp;Correlation!B873)</f>
        <v>@03 from</v>
      </c>
      <c r="C873" s="69" t="str">
        <f>IF(Correlation!C873="","@9999","@"&amp;Correlation!C873)</f>
        <v>@9999</v>
      </c>
      <c r="D873" s="69" t="str">
        <f>IF(Correlation!D873="","@9999","@"&amp;Correlation!D873)</f>
        <v>@9999</v>
      </c>
      <c r="E873" s="69" t="str">
        <f>IF(Correlation!E873="","@9999","@"&amp;Correlation!E873)</f>
        <v>@9999</v>
      </c>
      <c r="F873" s="69" t="str">
        <f>IF(Correlation!F873="","@9999","@"&amp;Correlation!F873)</f>
        <v>@9999</v>
      </c>
      <c r="G873" s="69" t="str">
        <f>IF(Correlation!G873="","@9999","@"&amp;Correlation!G873)</f>
        <v>@9999</v>
      </c>
      <c r="H873" s="69" t="str">
        <f>IF(Correlation!H873="","@9999","@"&amp;Correlation!H873)</f>
        <v>@9999</v>
      </c>
      <c r="I873" s="69" t="str">
        <f>IF(Correlation!I873="","@9999","@"&amp;Correlation!I873)</f>
        <v>@9999</v>
      </c>
      <c r="J873" s="69" t="str">
        <f>IF(Correlation!J873="","@9999","@"&amp;Correlation!J873)</f>
        <v>@9999</v>
      </c>
      <c r="K873" s="69" t="str">
        <f>IF(Correlation!K873="","@9999","@"&amp;Correlation!K873)</f>
        <v>@9999</v>
      </c>
      <c r="L873" s="69" t="str">
        <f>IF(Correlation!L873="","@9999","@"&amp;Correlation!L873)</f>
        <v>@9999</v>
      </c>
      <c r="M873" s="69" t="str">
        <f>IF(Correlation!M873="","@9999","@"&amp;Correlation!M873)</f>
        <v>@9999</v>
      </c>
      <c r="N873" s="69" t="str">
        <f>IF(Correlation!N873="","@9999","@"&amp;Correlation!N873)</f>
        <v>@9999</v>
      </c>
    </row>
    <row r="874" spans="1:14">
      <c r="A874" s="69" t="str">
        <f>IF(Correlation!A874="","@9999","@"&amp;Correlation!A874)</f>
        <v>@A</v>
      </c>
      <c r="B874" s="69" t="str">
        <f>IF(Correlation!B874="","@9999","@"&amp;Correlation!B874)</f>
        <v>@9999</v>
      </c>
      <c r="C874" s="69" t="str">
        <f>IF(Correlation!C874="","@9999","@"&amp;Correlation!C874)</f>
        <v>@9999</v>
      </c>
      <c r="D874" s="69" t="str">
        <f>IF(Correlation!D874="","@9999","@"&amp;Correlation!D874)</f>
        <v>@9999</v>
      </c>
      <c r="E874" s="69" t="str">
        <f>IF(Correlation!E874="","@9999","@"&amp;Correlation!E874)</f>
        <v>@01 a</v>
      </c>
      <c r="F874" s="69" t="str">
        <f>IF(Correlation!F874="","@9999","@"&amp;Correlation!F874)</f>
        <v>@9999</v>
      </c>
      <c r="G874" s="69" t="str">
        <f>IF(Correlation!G874="","@9999","@"&amp;Correlation!G874)</f>
        <v>@9999</v>
      </c>
      <c r="H874" s="69" t="str">
        <f>IF(Correlation!H874="","@9999","@"&amp;Correlation!H874)</f>
        <v>@9999</v>
      </c>
      <c r="I874" s="69" t="str">
        <f>IF(Correlation!I874="","@9999","@"&amp;Correlation!I874)</f>
        <v>@9999</v>
      </c>
      <c r="J874" s="69" t="str">
        <f>IF(Correlation!J874="","@9999","@"&amp;Correlation!J874)</f>
        <v>@9999</v>
      </c>
      <c r="K874" s="69" t="str">
        <f>IF(Correlation!K874="","@9999","@"&amp;Correlation!K874)</f>
        <v>@9999</v>
      </c>
      <c r="L874" s="69" t="str">
        <f>IF(Correlation!L874="","@9999","@"&amp;Correlation!L874)</f>
        <v>@9999</v>
      </c>
      <c r="M874" s="69" t="str">
        <f>IF(Correlation!M874="","@9999","@"&amp;Correlation!M874)</f>
        <v>@9999</v>
      </c>
      <c r="N874" s="69" t="str">
        <f>IF(Correlation!N874="","@9999","@"&amp;Correlation!N874)</f>
        <v>@9999</v>
      </c>
    </row>
    <row r="875" spans="1:14">
      <c r="A875" s="69" t="str">
        <f>IF(Correlation!A875="","@9999","@"&amp;Correlation!A875)</f>
        <v>@K-081</v>
      </c>
      <c r="B875" s="69" t="str">
        <f>IF(Correlation!B875="","@9999","@"&amp;Correlation!B875)</f>
        <v>@03 to</v>
      </c>
      <c r="C875" s="69" t="str">
        <f>IF(Correlation!C875="","@9999","@"&amp;Correlation!C875)</f>
        <v>@50.8</v>
      </c>
      <c r="D875" s="69" t="str">
        <f>IF(Correlation!D875="","@9999","@"&amp;Correlation!D875)</f>
        <v>@6432</v>
      </c>
      <c r="E875" s="69" t="str">
        <f>IF(Correlation!E875="","@9999","@"&amp;Correlation!E875)</f>
        <v>@01 b</v>
      </c>
      <c r="F875" s="69" t="str">
        <f>IF(Correlation!F875="","@9999","@"&amp;Correlation!F875)</f>
        <v>@8.3</v>
      </c>
      <c r="G875" s="69" t="str">
        <f>IF(Correlation!G875="","@9999","@"&amp;Correlation!G875)</f>
        <v>@6443.6</v>
      </c>
      <c r="H875" s="69" t="str">
        <f>IF(Correlation!H875="","@9999","@"&amp;Correlation!H875)</f>
        <v>@9999</v>
      </c>
      <c r="I875" s="69" t="str">
        <f>IF(Correlation!I875="","@9999","@"&amp;Correlation!I875)</f>
        <v>@9999</v>
      </c>
      <c r="J875" s="69" t="str">
        <f>IF(Correlation!J875="","@9999","@"&amp;Correlation!J875)</f>
        <v>@9999</v>
      </c>
      <c r="K875" s="69" t="str">
        <f>IF(Correlation!K875="","@9999","@"&amp;Correlation!K875)</f>
        <v>@9999</v>
      </c>
      <c r="L875" s="69" t="str">
        <f>IF(Correlation!L875="","@9999","@"&amp;Correlation!L875)</f>
        <v>@9999</v>
      </c>
      <c r="M875" s="69" t="str">
        <f>IF(Correlation!M875="","@9999","@"&amp;Correlation!M875)</f>
        <v>@9999</v>
      </c>
      <c r="N875" s="69" t="str">
        <f>IF(Correlation!N875="","@9999","@"&amp;Correlation!N875)</f>
        <v>@6594.3</v>
      </c>
    </row>
    <row r="876" spans="1:14">
      <c r="A876" s="69" t="str">
        <f>IF(Correlation!A876="","@9999","@"&amp;Correlation!A876)</f>
        <v>@B</v>
      </c>
      <c r="B876" s="69" t="str">
        <f>IF(Correlation!B876="","@9999","@"&amp;Correlation!B876)</f>
        <v>@04 a</v>
      </c>
      <c r="C876" s="69" t="str">
        <f>IF(Correlation!C876="","@9999","@"&amp;Correlation!C876)</f>
        <v>@81.9</v>
      </c>
      <c r="D876" s="69" t="str">
        <f>IF(Correlation!D876="","@9999","@"&amp;Correlation!D876)</f>
        <v>@6463.1</v>
      </c>
      <c r="E876" s="69" t="str">
        <f>IF(Correlation!E876="","@9999","@"&amp;Correlation!E876)</f>
        <v>@02 from</v>
      </c>
      <c r="F876" s="69" t="str">
        <f>IF(Correlation!F876="","@9999","@"&amp;Correlation!F876)</f>
        <v>@42.7</v>
      </c>
      <c r="G876" s="69" t="str">
        <f>IF(Correlation!G876="","@9999","@"&amp;Correlation!G876)</f>
        <v>@6478</v>
      </c>
      <c r="H876" s="69" t="str">
        <f>IF(Correlation!H876="","@9999","@"&amp;Correlation!H876)</f>
        <v>@9999</v>
      </c>
      <c r="I876" s="69" t="str">
        <f>IF(Correlation!I876="","@9999","@"&amp;Correlation!I876)</f>
        <v>@9999</v>
      </c>
      <c r="J876" s="69" t="str">
        <f>IF(Correlation!J876="","@9999","@"&amp;Correlation!J876)</f>
        <v>@9999</v>
      </c>
      <c r="K876" s="69" t="str">
        <f>IF(Correlation!K876="","@9999","@"&amp;Correlation!K876)</f>
        <v>@9999</v>
      </c>
      <c r="L876" s="69" t="str">
        <f>IF(Correlation!L876="","@9999","@"&amp;Correlation!L876)</f>
        <v>@9999</v>
      </c>
      <c r="M876" s="69" t="str">
        <f>IF(Correlation!M876="","@9999","@"&amp;Correlation!M876)</f>
        <v>@9999</v>
      </c>
      <c r="N876" s="69" t="str">
        <f>IF(Correlation!N876="","@9999","@"&amp;Correlation!N876)</f>
        <v>@6628.7</v>
      </c>
    </row>
    <row r="877" spans="1:14">
      <c r="A877" s="69" t="str">
        <f>IF(Correlation!A877="","@9999","@"&amp;Correlation!A877)</f>
        <v>@B</v>
      </c>
      <c r="B877" s="69" t="str">
        <f>IF(Correlation!B877="","@9999","@"&amp;Correlation!B877)</f>
        <v>@04 b</v>
      </c>
      <c r="C877" s="69" t="str">
        <f>IF(Correlation!C877="","@9999","@"&amp;Correlation!C877)</f>
        <v>@84.6</v>
      </c>
      <c r="D877" s="69" t="str">
        <f>IF(Correlation!D877="","@9999","@"&amp;Correlation!D877)</f>
        <v>@6465.8</v>
      </c>
      <c r="E877" s="69" t="str">
        <f>IF(Correlation!E877="","@9999","@"&amp;Correlation!E877)</f>
        <v>@02 to</v>
      </c>
      <c r="F877" s="69" t="str">
        <f>IF(Correlation!F877="","@9999","@"&amp;Correlation!F877)</f>
        <v>@44.8</v>
      </c>
      <c r="G877" s="69" t="str">
        <f>IF(Correlation!G877="","@9999","@"&amp;Correlation!G877)</f>
        <v>@6480.1</v>
      </c>
      <c r="H877" s="69" t="str">
        <f>IF(Correlation!H877="","@9999","@"&amp;Correlation!H877)</f>
        <v>@9999</v>
      </c>
      <c r="I877" s="69" t="str">
        <f>IF(Correlation!I877="","@9999","@"&amp;Correlation!I877)</f>
        <v>@9999</v>
      </c>
      <c r="J877" s="69" t="str">
        <f>IF(Correlation!J877="","@9999","@"&amp;Correlation!J877)</f>
        <v>@9999</v>
      </c>
      <c r="K877" s="69" t="str">
        <f>IF(Correlation!K877="","@9999","@"&amp;Correlation!K877)</f>
        <v>@9999</v>
      </c>
      <c r="L877" s="69" t="str">
        <f>IF(Correlation!L877="","@9999","@"&amp;Correlation!L877)</f>
        <v>@9999</v>
      </c>
      <c r="M877" s="69" t="str">
        <f>IF(Correlation!M877="","@9999","@"&amp;Correlation!M877)</f>
        <v>@9999</v>
      </c>
      <c r="N877" s="69" t="str">
        <f>IF(Correlation!N877="","@9999","@"&amp;Correlation!N877)</f>
        <v>@6630.8</v>
      </c>
    </row>
    <row r="878" spans="1:14">
      <c r="A878" s="69" t="str">
        <f>IF(Correlation!A878="","@9999","@"&amp;Correlation!A878)</f>
        <v>@B</v>
      </c>
      <c r="B878" s="69" t="str">
        <f>IF(Correlation!B878="","@9999","@"&amp;Correlation!B878)</f>
        <v>@A-39 bottom</v>
      </c>
      <c r="C878" s="69" t="str">
        <f>IF(Correlation!C878="","@9999","@"&amp;Correlation!C878)</f>
        <v>@88.8</v>
      </c>
      <c r="D878" s="69" t="str">
        <f>IF(Correlation!D878="","@9999","@"&amp;Correlation!D878)</f>
        <v>@6470</v>
      </c>
      <c r="E878" s="69" t="str">
        <f>IF(Correlation!E878="","@9999","@"&amp;Correlation!E878)</f>
        <v>@9999</v>
      </c>
      <c r="F878" s="69" t="str">
        <f>IF(Correlation!F878="","@9999","@"&amp;Correlation!F878)</f>
        <v>@9999</v>
      </c>
      <c r="G878" s="69" t="str">
        <f>IF(Correlation!G878="","@9999","@"&amp;Correlation!G878)</f>
        <v>@9999</v>
      </c>
      <c r="H878" s="69" t="str">
        <f>IF(Correlation!H878="","@9999","@"&amp;Correlation!H878)</f>
        <v>@9999</v>
      </c>
      <c r="I878" s="69" t="str">
        <f>IF(Correlation!I878="","@9999","@"&amp;Correlation!I878)</f>
        <v>@9999</v>
      </c>
      <c r="J878" s="69" t="str">
        <f>IF(Correlation!J878="","@9999","@"&amp;Correlation!J878)</f>
        <v>@9999</v>
      </c>
      <c r="K878" s="69" t="str">
        <f>IF(Correlation!K878="","@9999","@"&amp;Correlation!K878)</f>
        <v>@9999</v>
      </c>
      <c r="L878" s="69" t="str">
        <f>IF(Correlation!L878="","@9999","@"&amp;Correlation!L878)</f>
        <v>@9999</v>
      </c>
      <c r="M878" s="69" t="str">
        <f>IF(Correlation!M878="","@9999","@"&amp;Correlation!M878)</f>
        <v>@9999</v>
      </c>
      <c r="N878" s="69" t="str">
        <f>IF(Correlation!N878="","@9999","@"&amp;Correlation!N878)</f>
        <v>@9999</v>
      </c>
    </row>
    <row r="879" spans="1:14">
      <c r="A879" s="69" t="str">
        <f>IF(Correlation!A879="","@9999","@"&amp;Correlation!A879)</f>
        <v>@B</v>
      </c>
      <c r="B879" s="69" t="str">
        <f>IF(Correlation!B879="","@9999","@"&amp;Correlation!B879)</f>
        <v>@A-40 top</v>
      </c>
      <c r="C879" s="69" t="str">
        <f>IF(Correlation!C879="","@9999","@"&amp;Correlation!C879)</f>
        <v>@0</v>
      </c>
      <c r="D879" s="69" t="str">
        <f>IF(Correlation!D879="","@9999","@"&amp;Correlation!D879)</f>
        <v>@6470.4</v>
      </c>
      <c r="E879" s="69" t="str">
        <f>IF(Correlation!E879="","@9999","@"&amp;Correlation!E879)</f>
        <v>@9999</v>
      </c>
      <c r="F879" s="69" t="str">
        <f>IF(Correlation!F879="","@9999","@"&amp;Correlation!F879)</f>
        <v>@9999</v>
      </c>
      <c r="G879" s="69" t="str">
        <f>IF(Correlation!G879="","@9999","@"&amp;Correlation!G879)</f>
        <v>@9999</v>
      </c>
      <c r="H879" s="69" t="str">
        <f>IF(Correlation!H879="","@9999","@"&amp;Correlation!H879)</f>
        <v>@9999</v>
      </c>
      <c r="I879" s="69" t="str">
        <f>IF(Correlation!I879="","@9999","@"&amp;Correlation!I879)</f>
        <v>@9999</v>
      </c>
      <c r="J879" s="69" t="str">
        <f>IF(Correlation!J879="","@9999","@"&amp;Correlation!J879)</f>
        <v>@9999</v>
      </c>
      <c r="K879" s="69" t="str">
        <f>IF(Correlation!K879="","@9999","@"&amp;Correlation!K879)</f>
        <v>@9999</v>
      </c>
      <c r="L879" s="69" t="str">
        <f>IF(Correlation!L879="","@9999","@"&amp;Correlation!L879)</f>
        <v>@9999</v>
      </c>
      <c r="M879" s="69" t="str">
        <f>IF(Correlation!M879="","@9999","@"&amp;Correlation!M879)</f>
        <v>@9999</v>
      </c>
      <c r="N879" s="69" t="str">
        <f>IF(Correlation!N879="","@9999","@"&amp;Correlation!N879)</f>
        <v>@9999</v>
      </c>
    </row>
    <row r="880" spans="1:14">
      <c r="A880" s="69" t="str">
        <f>IF(Correlation!A880="","@9999","@"&amp;Correlation!A880)</f>
        <v>@B</v>
      </c>
      <c r="B880" s="69" t="str">
        <f>IF(Correlation!B880="","@9999","@"&amp;Correlation!B880)</f>
        <v>@01 a</v>
      </c>
      <c r="C880" s="69" t="str">
        <f>IF(Correlation!C880="","@9999","@"&amp;Correlation!C880)</f>
        <v>@9999</v>
      </c>
      <c r="D880" s="69" t="str">
        <f>IF(Correlation!D880="","@9999","@"&amp;Correlation!D880)</f>
        <v>@9999</v>
      </c>
      <c r="E880" s="69" t="str">
        <f>IF(Correlation!E880="","@9999","@"&amp;Correlation!E880)</f>
        <v>@03 a</v>
      </c>
      <c r="F880" s="69" t="str">
        <f>IF(Correlation!F880="","@9999","@"&amp;Correlation!F880)</f>
        <v>@9999</v>
      </c>
      <c r="G880" s="69" t="str">
        <f>IF(Correlation!G880="","@9999","@"&amp;Correlation!G880)</f>
        <v>@9999</v>
      </c>
      <c r="H880" s="69" t="str">
        <f>IF(Correlation!H880="","@9999","@"&amp;Correlation!H880)</f>
        <v>@9999</v>
      </c>
      <c r="I880" s="69" t="str">
        <f>IF(Correlation!I880="","@9999","@"&amp;Correlation!I880)</f>
        <v>@9999</v>
      </c>
      <c r="J880" s="69" t="str">
        <f>IF(Correlation!J880="","@9999","@"&amp;Correlation!J880)</f>
        <v>@9999</v>
      </c>
      <c r="K880" s="69" t="str">
        <f>IF(Correlation!K880="","@9999","@"&amp;Correlation!K880)</f>
        <v>@9999</v>
      </c>
      <c r="L880" s="69" t="str">
        <f>IF(Correlation!L880="","@9999","@"&amp;Correlation!L880)</f>
        <v>@9999</v>
      </c>
      <c r="M880" s="69" t="str">
        <f>IF(Correlation!M880="","@9999","@"&amp;Correlation!M880)</f>
        <v>@9999</v>
      </c>
      <c r="N880" s="69" t="str">
        <f>IF(Correlation!N880="","@9999","@"&amp;Correlation!N880)</f>
        <v>@9999</v>
      </c>
    </row>
    <row r="881" spans="1:14">
      <c r="A881" s="69" t="str">
        <f>IF(Correlation!A881="","@9999","@"&amp;Correlation!A881)</f>
        <v>@B</v>
      </c>
      <c r="B881" s="69" t="str">
        <f>IF(Correlation!B881="","@9999","@"&amp;Correlation!B881)</f>
        <v>@01 b</v>
      </c>
      <c r="C881" s="69" t="str">
        <f>IF(Correlation!C881="","@9999","@"&amp;Correlation!C881)</f>
        <v>@5.1</v>
      </c>
      <c r="D881" s="69" t="str">
        <f>IF(Correlation!D881="","@9999","@"&amp;Correlation!D881)</f>
        <v>@6475.5</v>
      </c>
      <c r="E881" s="69" t="str">
        <f>IF(Correlation!E881="","@9999","@"&amp;Correlation!E881)</f>
        <v>@03 b</v>
      </c>
      <c r="F881" s="69" t="str">
        <f>IF(Correlation!F881="","@9999","@"&amp;Correlation!F881)</f>
        <v>@56.8</v>
      </c>
      <c r="G881" s="69" t="str">
        <f>IF(Correlation!G881="","@9999","@"&amp;Correlation!G881)</f>
        <v>@6492.1</v>
      </c>
      <c r="H881" s="69" t="str">
        <f>IF(Correlation!H881="","@9999","@"&amp;Correlation!H881)</f>
        <v>@9999</v>
      </c>
      <c r="I881" s="69" t="str">
        <f>IF(Correlation!I881="","@9999","@"&amp;Correlation!I881)</f>
        <v>@9999</v>
      </c>
      <c r="J881" s="69" t="str">
        <f>IF(Correlation!J881="","@9999","@"&amp;Correlation!J881)</f>
        <v>@9999</v>
      </c>
      <c r="K881" s="69" t="str">
        <f>IF(Correlation!K881="","@9999","@"&amp;Correlation!K881)</f>
        <v>@9999</v>
      </c>
      <c r="L881" s="69" t="str">
        <f>IF(Correlation!L881="","@9999","@"&amp;Correlation!L881)</f>
        <v>@9999</v>
      </c>
      <c r="M881" s="69" t="str">
        <f>IF(Correlation!M881="","@9999","@"&amp;Correlation!M881)</f>
        <v>@9999</v>
      </c>
      <c r="N881" s="69" t="str">
        <f>IF(Correlation!N881="","@9999","@"&amp;Correlation!N881)</f>
        <v>@6642.8</v>
      </c>
    </row>
    <row r="882" spans="1:14">
      <c r="A882" s="69" t="str">
        <f>IF(Correlation!A882="","@9999","@"&amp;Correlation!A882)</f>
        <v>@K-082</v>
      </c>
      <c r="B882" s="69" t="str">
        <f>IF(Correlation!B882="","@9999","@"&amp;Correlation!B882)</f>
        <v>@02</v>
      </c>
      <c r="C882" s="69" t="str">
        <f>IF(Correlation!C882="","@9999","@"&amp;Correlation!C882)</f>
        <v>@17.6</v>
      </c>
      <c r="D882" s="69" t="str">
        <f>IF(Correlation!D882="","@9999","@"&amp;Correlation!D882)</f>
        <v>@6488</v>
      </c>
      <c r="E882" s="69" t="str">
        <f>IF(Correlation!E882="","@9999","@"&amp;Correlation!E882)</f>
        <v>@04 a</v>
      </c>
      <c r="F882" s="69" t="str">
        <f>IF(Correlation!F882="","@9999","@"&amp;Correlation!F882)</f>
        <v>@69.2</v>
      </c>
      <c r="G882" s="69" t="str">
        <f>IF(Correlation!G882="","@9999","@"&amp;Correlation!G882)</f>
        <v>@6504.5</v>
      </c>
      <c r="H882" s="69" t="str">
        <f>IF(Correlation!H882="","@9999","@"&amp;Correlation!H882)</f>
        <v>@9999</v>
      </c>
      <c r="I882" s="69" t="str">
        <f>IF(Correlation!I882="","@9999","@"&amp;Correlation!I882)</f>
        <v>@9999</v>
      </c>
      <c r="J882" s="69" t="str">
        <f>IF(Correlation!J882="","@9999","@"&amp;Correlation!J882)</f>
        <v>@9999</v>
      </c>
      <c r="K882" s="69" t="str">
        <f>IF(Correlation!K882="","@9999","@"&amp;Correlation!K882)</f>
        <v>@9999</v>
      </c>
      <c r="L882" s="69" t="str">
        <f>IF(Correlation!L882="","@9999","@"&amp;Correlation!L882)</f>
        <v>@9999</v>
      </c>
      <c r="M882" s="69" t="str">
        <f>IF(Correlation!M882="","@9999","@"&amp;Correlation!M882)</f>
        <v>@9999</v>
      </c>
      <c r="N882" s="69" t="str">
        <f>IF(Correlation!N882="","@9999","@"&amp;Correlation!N882)</f>
        <v>@6655.2</v>
      </c>
    </row>
    <row r="883" spans="1:14">
      <c r="A883" s="69" t="str">
        <f>IF(Correlation!A883="","@9999","@"&amp;Correlation!A883)</f>
        <v>@A</v>
      </c>
      <c r="B883" s="69" t="str">
        <f>IF(Correlation!B883="","@9999","@"&amp;Correlation!B883)</f>
        <v>@03</v>
      </c>
      <c r="C883" s="69" t="str">
        <f>IF(Correlation!C883="","@9999","@"&amp;Correlation!C883)</f>
        <v>@19.5</v>
      </c>
      <c r="D883" s="69" t="str">
        <f>IF(Correlation!D883="","@9999","@"&amp;Correlation!D883)</f>
        <v>@6489.9</v>
      </c>
      <c r="E883" s="69" t="str">
        <f>IF(Correlation!E883="","@9999","@"&amp;Correlation!E883)</f>
        <v>@04 b</v>
      </c>
      <c r="F883" s="69" t="str">
        <f>IF(Correlation!F883="","@9999","@"&amp;Correlation!F883)</f>
        <v>@71</v>
      </c>
      <c r="G883" s="69" t="str">
        <f>IF(Correlation!G883="","@9999","@"&amp;Correlation!G883)</f>
        <v>@6506.3</v>
      </c>
      <c r="H883" s="69" t="str">
        <f>IF(Correlation!H883="","@9999","@"&amp;Correlation!H883)</f>
        <v>@9999</v>
      </c>
      <c r="I883" s="69" t="str">
        <f>IF(Correlation!I883="","@9999","@"&amp;Correlation!I883)</f>
        <v>@9999</v>
      </c>
      <c r="J883" s="69" t="str">
        <f>IF(Correlation!J883="","@9999","@"&amp;Correlation!J883)</f>
        <v>@9999</v>
      </c>
      <c r="K883" s="69" t="str">
        <f>IF(Correlation!K883="","@9999","@"&amp;Correlation!K883)</f>
        <v>@9999</v>
      </c>
      <c r="L883" s="69" t="str">
        <f>IF(Correlation!L883="","@9999","@"&amp;Correlation!L883)</f>
        <v>@9999</v>
      </c>
      <c r="M883" s="69" t="str">
        <f>IF(Correlation!M883="","@9999","@"&amp;Correlation!M883)</f>
        <v>@9999</v>
      </c>
      <c r="N883" s="69" t="str">
        <f>IF(Correlation!N883="","@9999","@"&amp;Correlation!N883)</f>
        <v>@6657.1</v>
      </c>
    </row>
    <row r="884" spans="1:14">
      <c r="A884" s="69" t="str">
        <f>IF(Correlation!A884="","@9999","@"&amp;Correlation!A884)</f>
        <v>@A</v>
      </c>
      <c r="B884" s="69" t="str">
        <f>IF(Correlation!B884="","@9999","@"&amp;Correlation!B884)</f>
        <v>@04</v>
      </c>
      <c r="C884" s="69" t="str">
        <f>IF(Correlation!C884="","@9999","@"&amp;Correlation!C884)</f>
        <v>@31</v>
      </c>
      <c r="D884" s="69" t="str">
        <f>IF(Correlation!D884="","@9999","@"&amp;Correlation!D884)</f>
        <v>@6501.4</v>
      </c>
      <c r="E884" s="69" t="str">
        <f>IF(Correlation!E884="","@9999","@"&amp;Correlation!E884)</f>
        <v>@05</v>
      </c>
      <c r="F884" s="69" t="str">
        <f>IF(Correlation!F884="","@9999","@"&amp;Correlation!F884)</f>
        <v>@84.5</v>
      </c>
      <c r="G884" s="69" t="str">
        <f>IF(Correlation!G884="","@9999","@"&amp;Correlation!G884)</f>
        <v>@6519.8</v>
      </c>
      <c r="H884" s="69" t="str">
        <f>IF(Correlation!H884="","@9999","@"&amp;Correlation!H884)</f>
        <v>@9999</v>
      </c>
      <c r="I884" s="69" t="str">
        <f>IF(Correlation!I884="","@9999","@"&amp;Correlation!I884)</f>
        <v>@9999</v>
      </c>
      <c r="J884" s="69" t="str">
        <f>IF(Correlation!J884="","@9999","@"&amp;Correlation!J884)</f>
        <v>@9999</v>
      </c>
      <c r="K884" s="69" t="str">
        <f>IF(Correlation!K884="","@9999","@"&amp;Correlation!K884)</f>
        <v>@9999</v>
      </c>
      <c r="L884" s="69" t="str">
        <f>IF(Correlation!L884="","@9999","@"&amp;Correlation!L884)</f>
        <v>@9999</v>
      </c>
      <c r="M884" s="69" t="str">
        <f>IF(Correlation!M884="","@9999","@"&amp;Correlation!M884)</f>
        <v>@9999</v>
      </c>
      <c r="N884" s="69" t="str">
        <f>IF(Correlation!N884="","@9999","@"&amp;Correlation!N884)</f>
        <v>@6668.6</v>
      </c>
    </row>
    <row r="885" spans="1:14">
      <c r="A885" s="69" t="str">
        <f>IF(Correlation!A885="","@9999","@"&amp;Correlation!A885)</f>
        <v>@A</v>
      </c>
      <c r="B885" s="69" t="str">
        <f>IF(Correlation!B885="","@9999","@"&amp;Correlation!B885)</f>
        <v>@9999</v>
      </c>
      <c r="C885" s="69" t="str">
        <f>IF(Correlation!C885="","@9999","@"&amp;Correlation!C885)</f>
        <v>@9999</v>
      </c>
      <c r="D885" s="69" t="str">
        <f>IF(Correlation!D885="","@9999","@"&amp;Correlation!D885)</f>
        <v>@9999</v>
      </c>
      <c r="E885" s="69" t="str">
        <f>IF(Correlation!E885="","@9999","@"&amp;Correlation!E885)</f>
        <v>@B-40 bottom</v>
      </c>
      <c r="F885" s="69" t="str">
        <f>IF(Correlation!F885="","@9999","@"&amp;Correlation!F885)</f>
        <v>@84.7</v>
      </c>
      <c r="G885" s="69" t="str">
        <f>IF(Correlation!G885="","@9999","@"&amp;Correlation!G885)</f>
        <v>@6520</v>
      </c>
      <c r="H885" s="69" t="str">
        <f>IF(Correlation!H885="","@9999","@"&amp;Correlation!H885)</f>
        <v>@9999</v>
      </c>
      <c r="I885" s="69" t="str">
        <f>IF(Correlation!I885="","@9999","@"&amp;Correlation!I885)</f>
        <v>@9999</v>
      </c>
      <c r="J885" s="69" t="str">
        <f>IF(Correlation!J885="","@9999","@"&amp;Correlation!J885)</f>
        <v>@9999</v>
      </c>
      <c r="K885" s="69" t="str">
        <f>IF(Correlation!K885="","@9999","@"&amp;Correlation!K885)</f>
        <v>@9999</v>
      </c>
      <c r="L885" s="69" t="str">
        <f>IF(Correlation!L885="","@9999","@"&amp;Correlation!L885)</f>
        <v>@9999</v>
      </c>
      <c r="M885" s="69" t="str">
        <f>IF(Correlation!M885="","@9999","@"&amp;Correlation!M885)</f>
        <v>@9999</v>
      </c>
      <c r="N885" s="69" t="str">
        <f>IF(Correlation!N885="","@9999","@"&amp;Correlation!N885)</f>
        <v>@9999</v>
      </c>
    </row>
    <row r="886" spans="1:14">
      <c r="A886" s="69" t="str">
        <f>IF(Correlation!A886="","@9999","@"&amp;Correlation!A886)</f>
        <v>@A</v>
      </c>
      <c r="B886" s="69" t="str">
        <f>IF(Correlation!B886="","@9999","@"&amp;Correlation!B886)</f>
        <v>@9999</v>
      </c>
      <c r="C886" s="69" t="str">
        <f>IF(Correlation!C886="","@9999","@"&amp;Correlation!C886)</f>
        <v>@9999</v>
      </c>
      <c r="D886" s="69" t="str">
        <f>IF(Correlation!D886="","@9999","@"&amp;Correlation!D886)</f>
        <v>@9999</v>
      </c>
      <c r="E886" s="69" t="str">
        <f>IF(Correlation!E886="","@9999","@"&amp;Correlation!E886)</f>
        <v>@B-41 top</v>
      </c>
      <c r="F886" s="69" t="str">
        <f>IF(Correlation!F886="","@9999","@"&amp;Correlation!F886)</f>
        <v>@0</v>
      </c>
      <c r="G886" s="69" t="str">
        <f>IF(Correlation!G886="","@9999","@"&amp;Correlation!G886)</f>
        <v>@6530.2</v>
      </c>
      <c r="H886" s="69" t="str">
        <f>IF(Correlation!H886="","@9999","@"&amp;Correlation!H886)</f>
        <v>@9999</v>
      </c>
      <c r="I886" s="69" t="str">
        <f>IF(Correlation!I886="","@9999","@"&amp;Correlation!I886)</f>
        <v>@9999</v>
      </c>
      <c r="J886" s="69" t="str">
        <f>IF(Correlation!J886="","@9999","@"&amp;Correlation!J886)</f>
        <v>@9999</v>
      </c>
      <c r="K886" s="69" t="str">
        <f>IF(Correlation!K886="","@9999","@"&amp;Correlation!K886)</f>
        <v>@9999</v>
      </c>
      <c r="L886" s="69" t="str">
        <f>IF(Correlation!L886="","@9999","@"&amp;Correlation!L886)</f>
        <v>@9999</v>
      </c>
      <c r="M886" s="69" t="str">
        <f>IF(Correlation!M886="","@9999","@"&amp;Correlation!M886)</f>
        <v>@9999</v>
      </c>
      <c r="N886" s="69" t="str">
        <f>IF(Correlation!N886="","@9999","@"&amp;Correlation!N886)</f>
        <v>@9999</v>
      </c>
    </row>
    <row r="887" spans="1:14">
      <c r="A887" s="69" t="str">
        <f>IF(Correlation!A887="","@9999","@"&amp;Correlation!A887)</f>
        <v>@K-083</v>
      </c>
      <c r="B887" s="69" t="str">
        <f>IF(Correlation!B887="","@9999","@"&amp;Correlation!B887)</f>
        <v>@05</v>
      </c>
      <c r="C887" s="69" t="str">
        <f>IF(Correlation!C887="","@9999","@"&amp;Correlation!C887)</f>
        <v>@66.4</v>
      </c>
      <c r="D887" s="69" t="str">
        <f>IF(Correlation!D887="","@9999","@"&amp;Correlation!D887)</f>
        <v>@6536.8</v>
      </c>
      <c r="E887" s="69" t="str">
        <f>IF(Correlation!E887="","@9999","@"&amp;Correlation!E887)</f>
        <v>@01</v>
      </c>
      <c r="F887" s="69" t="str">
        <f>IF(Correlation!F887="","@9999","@"&amp;Correlation!F887)</f>
        <v>@12.8</v>
      </c>
      <c r="G887" s="69" t="str">
        <f>IF(Correlation!G887="","@9999","@"&amp;Correlation!G887)</f>
        <v>@6543</v>
      </c>
      <c r="H887" s="69" t="str">
        <f>IF(Correlation!H887="","@9999","@"&amp;Correlation!H887)</f>
        <v>@9999</v>
      </c>
      <c r="I887" s="69" t="str">
        <f>IF(Correlation!I887="","@9999","@"&amp;Correlation!I887)</f>
        <v>@9999</v>
      </c>
      <c r="J887" s="69" t="str">
        <f>IF(Correlation!J887="","@9999","@"&amp;Correlation!J887)</f>
        <v>@9999</v>
      </c>
      <c r="K887" s="69" t="str">
        <f>IF(Correlation!K887="","@9999","@"&amp;Correlation!K887)</f>
        <v>@9999</v>
      </c>
      <c r="L887" s="69" t="str">
        <f>IF(Correlation!L887="","@9999","@"&amp;Correlation!L887)</f>
        <v>@9999</v>
      </c>
      <c r="M887" s="69" t="str">
        <f>IF(Correlation!M887="","@9999","@"&amp;Correlation!M887)</f>
        <v>@9999</v>
      </c>
      <c r="N887" s="69" t="str">
        <f>IF(Correlation!N887="","@9999","@"&amp;Correlation!N887)</f>
        <v>@6704</v>
      </c>
    </row>
    <row r="888" spans="1:14">
      <c r="A888" s="69" t="str">
        <f>IF(Correlation!A888="","@9999","@"&amp;Correlation!A888)</f>
        <v>@B</v>
      </c>
      <c r="B888" s="69" t="str">
        <f>IF(Correlation!B888="","@9999","@"&amp;Correlation!B888)</f>
        <v xml:space="preserve">@06 </v>
      </c>
      <c r="C888" s="69" t="str">
        <f>IF(Correlation!C888="","@9999","@"&amp;Correlation!C888)</f>
        <v>@85.7</v>
      </c>
      <c r="D888" s="69" t="str">
        <f>IF(Correlation!D888="","@9999","@"&amp;Correlation!D888)</f>
        <v>@6556.1</v>
      </c>
      <c r="E888" s="69" t="str">
        <f>IF(Correlation!E888="","@9999","@"&amp;Correlation!E888)</f>
        <v>@02</v>
      </c>
      <c r="F888" s="69" t="str">
        <f>IF(Correlation!F888="","@9999","@"&amp;Correlation!F888)</f>
        <v>@32.2</v>
      </c>
      <c r="G888" s="69" t="str">
        <f>IF(Correlation!G888="","@9999","@"&amp;Correlation!G888)</f>
        <v>@6562.4</v>
      </c>
      <c r="H888" s="69" t="str">
        <f>IF(Correlation!H888="","@9999","@"&amp;Correlation!H888)</f>
        <v>@9999</v>
      </c>
      <c r="I888" s="69" t="str">
        <f>IF(Correlation!I888="","@9999","@"&amp;Correlation!I888)</f>
        <v>@9999</v>
      </c>
      <c r="J888" s="69" t="str">
        <f>IF(Correlation!J888="","@9999","@"&amp;Correlation!J888)</f>
        <v>@9999</v>
      </c>
      <c r="K888" s="69" t="str">
        <f>IF(Correlation!K888="","@9999","@"&amp;Correlation!K888)</f>
        <v>@9999</v>
      </c>
      <c r="L888" s="69" t="str">
        <f>IF(Correlation!L888="","@9999","@"&amp;Correlation!L888)</f>
        <v>@9999</v>
      </c>
      <c r="M888" s="69" t="str">
        <f>IF(Correlation!M888="","@9999","@"&amp;Correlation!M888)</f>
        <v>@9999</v>
      </c>
      <c r="N888" s="69" t="str">
        <f>IF(Correlation!N888="","@9999","@"&amp;Correlation!N888)</f>
        <v>@6723.4</v>
      </c>
    </row>
    <row r="889" spans="1:14">
      <c r="A889" s="69" t="str">
        <f>IF(Correlation!A889="","@9999","@"&amp;Correlation!A889)</f>
        <v>@B</v>
      </c>
      <c r="B889" s="69" t="str">
        <f>IF(Correlation!B889="","@9999","@"&amp;Correlation!B889)</f>
        <v>@A-40 bottom</v>
      </c>
      <c r="C889" s="69" t="str">
        <f>IF(Correlation!C889="","@9999","@"&amp;Correlation!C889)</f>
        <v>@89.6</v>
      </c>
      <c r="D889" s="69" t="str">
        <f>IF(Correlation!D889="","@9999","@"&amp;Correlation!D889)</f>
        <v>@6560</v>
      </c>
      <c r="E889" s="69" t="str">
        <f>IF(Correlation!E889="","@9999","@"&amp;Correlation!E889)</f>
        <v>@9999</v>
      </c>
      <c r="F889" s="69" t="str">
        <f>IF(Correlation!F889="","@9999","@"&amp;Correlation!F889)</f>
        <v>@9999</v>
      </c>
      <c r="G889" s="69" t="str">
        <f>IF(Correlation!G889="","@9999","@"&amp;Correlation!G889)</f>
        <v>@9999</v>
      </c>
      <c r="H889" s="69" t="str">
        <f>IF(Correlation!H889="","@9999","@"&amp;Correlation!H889)</f>
        <v>@9999</v>
      </c>
      <c r="I889" s="69" t="str">
        <f>IF(Correlation!I889="","@9999","@"&amp;Correlation!I889)</f>
        <v>@9999</v>
      </c>
      <c r="J889" s="69" t="str">
        <f>IF(Correlation!J889="","@9999","@"&amp;Correlation!J889)</f>
        <v>@9999</v>
      </c>
      <c r="K889" s="69" t="str">
        <f>IF(Correlation!K889="","@9999","@"&amp;Correlation!K889)</f>
        <v>@9999</v>
      </c>
      <c r="L889" s="69" t="str">
        <f>IF(Correlation!L889="","@9999","@"&amp;Correlation!L889)</f>
        <v>@9999</v>
      </c>
      <c r="M889" s="69" t="str">
        <f>IF(Correlation!M889="","@9999","@"&amp;Correlation!M889)</f>
        <v>@9999</v>
      </c>
      <c r="N889" s="69" t="str">
        <f>IF(Correlation!N889="","@9999","@"&amp;Correlation!N889)</f>
        <v>@9999</v>
      </c>
    </row>
    <row r="890" spans="1:14">
      <c r="A890" s="69" t="str">
        <f>IF(Correlation!A890="","@9999","@"&amp;Correlation!A890)</f>
        <v>@B</v>
      </c>
      <c r="B890" s="69" t="str">
        <f>IF(Correlation!B890="","@9999","@"&amp;Correlation!B890)</f>
        <v>@A-41 top</v>
      </c>
      <c r="C890" s="69" t="str">
        <f>IF(Correlation!C890="","@9999","@"&amp;Correlation!C890)</f>
        <v>@0</v>
      </c>
      <c r="D890" s="69" t="str">
        <f>IF(Correlation!D890="","@9999","@"&amp;Correlation!D890)</f>
        <v>@6565.3</v>
      </c>
      <c r="E890" s="69" t="str">
        <f>IF(Correlation!E890="","@9999","@"&amp;Correlation!E890)</f>
        <v>@9999</v>
      </c>
      <c r="F890" s="69" t="str">
        <f>IF(Correlation!F890="","@9999","@"&amp;Correlation!F890)</f>
        <v>@9999</v>
      </c>
      <c r="G890" s="69" t="str">
        <f>IF(Correlation!G890="","@9999","@"&amp;Correlation!G890)</f>
        <v>@9999</v>
      </c>
      <c r="H890" s="69" t="str">
        <f>IF(Correlation!H890="","@9999","@"&amp;Correlation!H890)</f>
        <v>@9999</v>
      </c>
      <c r="I890" s="69" t="str">
        <f>IF(Correlation!I890="","@9999","@"&amp;Correlation!I890)</f>
        <v>@9999</v>
      </c>
      <c r="J890" s="69" t="str">
        <f>IF(Correlation!J890="","@9999","@"&amp;Correlation!J890)</f>
        <v>@9999</v>
      </c>
      <c r="K890" s="69" t="str">
        <f>IF(Correlation!K890="","@9999","@"&amp;Correlation!K890)</f>
        <v>@9999</v>
      </c>
      <c r="L890" s="69" t="str">
        <f>IF(Correlation!L890="","@9999","@"&amp;Correlation!L890)</f>
        <v>@9999</v>
      </c>
      <c r="M890" s="69" t="str">
        <f>IF(Correlation!M890="","@9999","@"&amp;Correlation!M890)</f>
        <v>@9999</v>
      </c>
      <c r="N890" s="69" t="str">
        <f>IF(Correlation!N890="","@9999","@"&amp;Correlation!N890)</f>
        <v>@9999</v>
      </c>
    </row>
    <row r="891" spans="1:14">
      <c r="A891" s="69" t="str">
        <f>IF(Correlation!A891="","@9999","@"&amp;Correlation!A891)</f>
        <v>@B</v>
      </c>
      <c r="B891" s="69" t="str">
        <f>IF(Correlation!B891="","@9999","@"&amp;Correlation!B891)</f>
        <v>@01</v>
      </c>
      <c r="C891" s="69" t="str">
        <f>IF(Correlation!C891="","@9999","@"&amp;Correlation!C891)</f>
        <v>@4.8</v>
      </c>
      <c r="D891" s="69" t="str">
        <f>IF(Correlation!D891="","@9999","@"&amp;Correlation!D891)</f>
        <v>@6570.1</v>
      </c>
      <c r="E891" s="69" t="str">
        <f>IF(Correlation!E891="","@9999","@"&amp;Correlation!E891)</f>
        <v>@9999</v>
      </c>
      <c r="F891" s="69" t="str">
        <f>IF(Correlation!F891="","@9999","@"&amp;Correlation!F891)</f>
        <v>@9999</v>
      </c>
      <c r="G891" s="69" t="str">
        <f>IF(Correlation!G891="","@9999","@"&amp;Correlation!G891)</f>
        <v>@9999</v>
      </c>
      <c r="H891" s="69" t="str">
        <f>IF(Correlation!H891="","@9999","@"&amp;Correlation!H891)</f>
        <v>@9999</v>
      </c>
      <c r="I891" s="69" t="str">
        <f>IF(Correlation!I891="","@9999","@"&amp;Correlation!I891)</f>
        <v>@9999</v>
      </c>
      <c r="J891" s="69" t="str">
        <f>IF(Correlation!J891="","@9999","@"&amp;Correlation!J891)</f>
        <v>@9999</v>
      </c>
      <c r="K891" s="69" t="str">
        <f>IF(Correlation!K891="","@9999","@"&amp;Correlation!K891)</f>
        <v>@9999</v>
      </c>
      <c r="L891" s="69" t="str">
        <f>IF(Correlation!L891="","@9999","@"&amp;Correlation!L891)</f>
        <v>@9999</v>
      </c>
      <c r="M891" s="69" t="str">
        <f>IF(Correlation!M891="","@9999","@"&amp;Correlation!M891)</f>
        <v>@9999</v>
      </c>
      <c r="N891" s="69" t="str">
        <f>IF(Correlation!N891="","@9999","@"&amp;Correlation!N891)</f>
        <v>@9999</v>
      </c>
    </row>
    <row r="892" spans="1:14">
      <c r="A892" s="69" t="str">
        <f>IF(Correlation!A892="","@9999","@"&amp;Correlation!A892)</f>
        <v>@K-084</v>
      </c>
      <c r="B892" s="69" t="str">
        <f>IF(Correlation!B892="","@9999","@"&amp;Correlation!B892)</f>
        <v>@02</v>
      </c>
      <c r="C892" s="69" t="str">
        <f>IF(Correlation!C892="","@9999","@"&amp;Correlation!C892)</f>
        <v>@36.1</v>
      </c>
      <c r="D892" s="69" t="str">
        <f>IF(Correlation!D892="","@9999","@"&amp;Correlation!D892)</f>
        <v>@6601.4</v>
      </c>
      <c r="E892" s="69" t="str">
        <f>IF(Correlation!E892="","@9999","@"&amp;Correlation!E892)</f>
        <v>@04</v>
      </c>
      <c r="F892" s="69" t="str">
        <f>IF(Correlation!F892="","@9999","@"&amp;Correlation!F892)</f>
        <v>@70.9</v>
      </c>
      <c r="G892" s="69" t="str">
        <f>IF(Correlation!G892="","@9999","@"&amp;Correlation!G892)</f>
        <v>@6601.1</v>
      </c>
      <c r="H892" s="69" t="str">
        <f>IF(Correlation!H892="","@9999","@"&amp;Correlation!H892)</f>
        <v>@9999</v>
      </c>
      <c r="I892" s="69" t="str">
        <f>IF(Correlation!I892="","@9999","@"&amp;Correlation!I892)</f>
        <v>@9999</v>
      </c>
      <c r="J892" s="69" t="str">
        <f>IF(Correlation!J892="","@9999","@"&amp;Correlation!J892)</f>
        <v>@9999</v>
      </c>
      <c r="K892" s="69" t="str">
        <f>IF(Correlation!K892="","@9999","@"&amp;Correlation!K892)</f>
        <v>@9999</v>
      </c>
      <c r="L892" s="69" t="str">
        <f>IF(Correlation!L892="","@9999","@"&amp;Correlation!L892)</f>
        <v>@9999</v>
      </c>
      <c r="M892" s="69" t="str">
        <f>IF(Correlation!M892="","@9999","@"&amp;Correlation!M892)</f>
        <v>@9999</v>
      </c>
      <c r="N892" s="69" t="str">
        <f>IF(Correlation!N892="","@9999","@"&amp;Correlation!N892)</f>
        <v>@6762.1</v>
      </c>
    </row>
    <row r="893" spans="1:14">
      <c r="A893" s="69" t="str">
        <f>IF(Correlation!A893="","@9999","@"&amp;Correlation!A893)</f>
        <v>@A</v>
      </c>
      <c r="B893" s="69" t="str">
        <f>IF(Correlation!B893="","@9999","@"&amp;Correlation!B893)</f>
        <v>@9999</v>
      </c>
      <c r="C893" s="69" t="str">
        <f>IF(Correlation!C893="","@9999","@"&amp;Correlation!C893)</f>
        <v>@9999</v>
      </c>
      <c r="D893" s="69" t="str">
        <f>IF(Correlation!D893="","@9999","@"&amp;Correlation!D893)</f>
        <v>@9999</v>
      </c>
      <c r="E893" s="69" t="str">
        <f>IF(Correlation!E893="","@9999","@"&amp;Correlation!E893)</f>
        <v>@B-41 bottom</v>
      </c>
      <c r="F893" s="69" t="str">
        <f>IF(Correlation!F893="","@9999","@"&amp;Correlation!F893)</f>
        <v>@79.8</v>
      </c>
      <c r="G893" s="69" t="str">
        <f>IF(Correlation!G893="","@9999","@"&amp;Correlation!G893)</f>
        <v>@6610</v>
      </c>
      <c r="H893" s="69" t="str">
        <f>IF(Correlation!H893="","@9999","@"&amp;Correlation!H893)</f>
        <v>@9999</v>
      </c>
      <c r="I893" s="69" t="str">
        <f>IF(Correlation!I893="","@9999","@"&amp;Correlation!I893)</f>
        <v>@9999</v>
      </c>
      <c r="J893" s="69" t="str">
        <f>IF(Correlation!J893="","@9999","@"&amp;Correlation!J893)</f>
        <v>@9999</v>
      </c>
      <c r="K893" s="69" t="str">
        <f>IF(Correlation!K893="","@9999","@"&amp;Correlation!K893)</f>
        <v>@9999</v>
      </c>
      <c r="L893" s="69" t="str">
        <f>IF(Correlation!L893="","@9999","@"&amp;Correlation!L893)</f>
        <v>@9999</v>
      </c>
      <c r="M893" s="69" t="str">
        <f>IF(Correlation!M893="","@9999","@"&amp;Correlation!M893)</f>
        <v>@9999</v>
      </c>
      <c r="N893" s="69" t="str">
        <f>IF(Correlation!N893="","@9999","@"&amp;Correlation!N893)</f>
        <v>@9999</v>
      </c>
    </row>
    <row r="894" spans="1:14">
      <c r="A894" s="69" t="str">
        <f>IF(Correlation!A894="","@9999","@"&amp;Correlation!A894)</f>
        <v>@A</v>
      </c>
      <c r="B894" s="69" t="str">
        <f>IF(Correlation!B894="","@9999","@"&amp;Correlation!B894)</f>
        <v>@9999</v>
      </c>
      <c r="C894" s="69" t="str">
        <f>IF(Correlation!C894="","@9999","@"&amp;Correlation!C894)</f>
        <v>@9999</v>
      </c>
      <c r="D894" s="69" t="str">
        <f>IF(Correlation!D894="","@9999","@"&amp;Correlation!D894)</f>
        <v>@9999</v>
      </c>
      <c r="E894" s="69" t="str">
        <f>IF(Correlation!E894="","@9999","@"&amp;Correlation!E894)</f>
        <v>@B-42 top</v>
      </c>
      <c r="F894" s="69" t="str">
        <f>IF(Correlation!F894="","@9999","@"&amp;Correlation!F894)</f>
        <v>@0</v>
      </c>
      <c r="G894" s="69" t="str">
        <f>IF(Correlation!G894="","@9999","@"&amp;Correlation!G894)</f>
        <v>@6617.2</v>
      </c>
      <c r="H894" s="69" t="str">
        <f>IF(Correlation!H894="","@9999","@"&amp;Correlation!H894)</f>
        <v>@9999</v>
      </c>
      <c r="I894" s="69" t="str">
        <f>IF(Correlation!I894="","@9999","@"&amp;Correlation!I894)</f>
        <v>@9999</v>
      </c>
      <c r="J894" s="69" t="str">
        <f>IF(Correlation!J894="","@9999","@"&amp;Correlation!J894)</f>
        <v>@9999</v>
      </c>
      <c r="K894" s="69" t="str">
        <f>IF(Correlation!K894="","@9999","@"&amp;Correlation!K894)</f>
        <v>@9999</v>
      </c>
      <c r="L894" s="69" t="str">
        <f>IF(Correlation!L894="","@9999","@"&amp;Correlation!L894)</f>
        <v>@9999</v>
      </c>
      <c r="M894" s="69" t="str">
        <f>IF(Correlation!M894="","@9999","@"&amp;Correlation!M894)</f>
        <v>@9999</v>
      </c>
      <c r="N894" s="69" t="str">
        <f>IF(Correlation!N894="","@9999","@"&amp;Correlation!N894)</f>
        <v>@9999</v>
      </c>
    </row>
    <row r="895" spans="1:14">
      <c r="A895" s="69" t="str">
        <f>IF(Correlation!A895="","@9999","@"&amp;Correlation!A895)</f>
        <v>@K-085</v>
      </c>
      <c r="B895" s="69" t="str">
        <f>IF(Correlation!B895="","@9999","@"&amp;Correlation!B895)</f>
        <v>@03</v>
      </c>
      <c r="C895" s="69" t="str">
        <f>IF(Correlation!C895="","@9999","@"&amp;Correlation!C895)</f>
        <v>@60.3</v>
      </c>
      <c r="D895" s="69" t="str">
        <f>IF(Correlation!D895="","@9999","@"&amp;Correlation!D895)</f>
        <v>@6625.6</v>
      </c>
      <c r="E895" s="69" t="str">
        <f>IF(Correlation!E895="","@9999","@"&amp;Correlation!E895)</f>
        <v>@01</v>
      </c>
      <c r="F895" s="69" t="str">
        <f>IF(Correlation!F895="","@9999","@"&amp;Correlation!F895)</f>
        <v>@0.9</v>
      </c>
      <c r="G895" s="69" t="str">
        <f>IF(Correlation!G895="","@9999","@"&amp;Correlation!G895)</f>
        <v>@6618.1</v>
      </c>
      <c r="H895" s="69" t="str">
        <f>IF(Correlation!H895="","@9999","@"&amp;Correlation!H895)</f>
        <v>@9999</v>
      </c>
      <c r="I895" s="69" t="str">
        <f>IF(Correlation!I895="","@9999","@"&amp;Correlation!I895)</f>
        <v>@9999</v>
      </c>
      <c r="J895" s="69" t="str">
        <f>IF(Correlation!J895="","@9999","@"&amp;Correlation!J895)</f>
        <v>@9999</v>
      </c>
      <c r="K895" s="69" t="str">
        <f>IF(Correlation!K895="","@9999","@"&amp;Correlation!K895)</f>
        <v>@9999</v>
      </c>
      <c r="L895" s="69" t="str">
        <f>IF(Correlation!L895="","@9999","@"&amp;Correlation!L895)</f>
        <v>@9999</v>
      </c>
      <c r="M895" s="69" t="str">
        <f>IF(Correlation!M895="","@9999","@"&amp;Correlation!M895)</f>
        <v>@9999</v>
      </c>
      <c r="N895" s="69" t="str">
        <f>IF(Correlation!N895="","@9999","@"&amp;Correlation!N895)</f>
        <v>@6786.3</v>
      </c>
    </row>
    <row r="896" spans="1:14">
      <c r="A896" s="69" t="str">
        <f>IF(Correlation!A896="","@9999","@"&amp;Correlation!A896)</f>
        <v>@B</v>
      </c>
      <c r="B896" s="69" t="str">
        <f>IF(Correlation!B896="","@9999","@"&amp;Correlation!B896)</f>
        <v>@A-41 bottom</v>
      </c>
      <c r="C896" s="69" t="str">
        <f>IF(Correlation!C896="","@9999","@"&amp;Correlation!C896)</f>
        <v>@84.7</v>
      </c>
      <c r="D896" s="69" t="str">
        <f>IF(Correlation!D896="","@9999","@"&amp;Correlation!D896)</f>
        <v>@6650</v>
      </c>
      <c r="E896" s="69" t="str">
        <f>IF(Correlation!E896="","@9999","@"&amp;Correlation!E896)</f>
        <v>@9999</v>
      </c>
      <c r="F896" s="69" t="str">
        <f>IF(Correlation!F896="","@9999","@"&amp;Correlation!F896)</f>
        <v>@9999</v>
      </c>
      <c r="G896" s="69" t="str">
        <f>IF(Correlation!G896="","@9999","@"&amp;Correlation!G896)</f>
        <v>@9999</v>
      </c>
      <c r="H896" s="69" t="str">
        <f>IF(Correlation!H896="","@9999","@"&amp;Correlation!H896)</f>
        <v>@9999</v>
      </c>
      <c r="I896" s="69" t="str">
        <f>IF(Correlation!I896="","@9999","@"&amp;Correlation!I896)</f>
        <v>@9999</v>
      </c>
      <c r="J896" s="69" t="str">
        <f>IF(Correlation!J896="","@9999","@"&amp;Correlation!J896)</f>
        <v>@9999</v>
      </c>
      <c r="K896" s="69" t="str">
        <f>IF(Correlation!K896="","@9999","@"&amp;Correlation!K896)</f>
        <v>@9999</v>
      </c>
      <c r="L896" s="69" t="str">
        <f>IF(Correlation!L896="","@9999","@"&amp;Correlation!L896)</f>
        <v>@9999</v>
      </c>
      <c r="M896" s="69" t="str">
        <f>IF(Correlation!M896="","@9999","@"&amp;Correlation!M896)</f>
        <v>@9999</v>
      </c>
      <c r="N896" s="69" t="str">
        <f>IF(Correlation!N896="","@9999","@"&amp;Correlation!N896)</f>
        <v>@9999</v>
      </c>
    </row>
    <row r="897" spans="1:14">
      <c r="A897" s="69" t="str">
        <f>IF(Correlation!A897="","@9999","@"&amp;Correlation!A897)</f>
        <v>@B</v>
      </c>
      <c r="B897" s="69" t="str">
        <f>IF(Correlation!B897="","@9999","@"&amp;Correlation!B897)</f>
        <v>@A-42 top</v>
      </c>
      <c r="C897" s="69" t="str">
        <f>IF(Correlation!C897="","@9999","@"&amp;Correlation!C897)</f>
        <v>@0</v>
      </c>
      <c r="D897" s="69" t="str">
        <f>IF(Correlation!D897="","@9999","@"&amp;Correlation!D897)</f>
        <v>@6654.8</v>
      </c>
      <c r="E897" s="69" t="str">
        <f>IF(Correlation!E897="","@9999","@"&amp;Correlation!E897)</f>
        <v>@9999</v>
      </c>
      <c r="F897" s="69" t="str">
        <f>IF(Correlation!F897="","@9999","@"&amp;Correlation!F897)</f>
        <v>@9999</v>
      </c>
      <c r="G897" s="69" t="str">
        <f>IF(Correlation!G897="","@9999","@"&amp;Correlation!G897)</f>
        <v>@9999</v>
      </c>
      <c r="H897" s="69" t="str">
        <f>IF(Correlation!H897="","@9999","@"&amp;Correlation!H897)</f>
        <v>@9999</v>
      </c>
      <c r="I897" s="69" t="str">
        <f>IF(Correlation!I897="","@9999","@"&amp;Correlation!I897)</f>
        <v>@9999</v>
      </c>
      <c r="J897" s="69" t="str">
        <f>IF(Correlation!J897="","@9999","@"&amp;Correlation!J897)</f>
        <v>@9999</v>
      </c>
      <c r="K897" s="69" t="str">
        <f>IF(Correlation!K897="","@9999","@"&amp;Correlation!K897)</f>
        <v>@9999</v>
      </c>
      <c r="L897" s="69" t="str">
        <f>IF(Correlation!L897="","@9999","@"&amp;Correlation!L897)</f>
        <v>@9999</v>
      </c>
      <c r="M897" s="69" t="str">
        <f>IF(Correlation!M897="","@9999","@"&amp;Correlation!M897)</f>
        <v>@9999</v>
      </c>
      <c r="N897" s="69" t="str">
        <f>IF(Correlation!N897="","@9999","@"&amp;Correlation!N897)</f>
        <v>@9999</v>
      </c>
    </row>
    <row r="898" spans="1:14">
      <c r="A898" s="69" t="str">
        <f>IF(Correlation!A898="","@9999","@"&amp;Correlation!A898)</f>
        <v>@B</v>
      </c>
      <c r="B898" s="69" t="str">
        <f>IF(Correlation!B898="","@9999","@"&amp;Correlation!B898)</f>
        <v>@a a</v>
      </c>
      <c r="C898" s="69" t="str">
        <f>IF(Correlation!C898="","@9999","@"&amp;Correlation!C898)</f>
        <v>@27.3</v>
      </c>
      <c r="D898" s="69" t="str">
        <f>IF(Correlation!D898="","@9999","@"&amp;Correlation!D898)</f>
        <v>@6682.1</v>
      </c>
      <c r="E898" s="69" t="str">
        <f>IF(Correlation!E898="","@9999","@"&amp;Correlation!E898)</f>
        <v>@a</v>
      </c>
      <c r="F898" s="69" t="str">
        <f>IF(Correlation!F898="","@9999","@"&amp;Correlation!F898)</f>
        <v>@57</v>
      </c>
      <c r="G898" s="69" t="str">
        <f>IF(Correlation!G898="","@9999","@"&amp;Correlation!G898)</f>
        <v>@6674.2</v>
      </c>
      <c r="H898" s="69" t="str">
        <f>IF(Correlation!H898="","@9999","@"&amp;Correlation!H898)</f>
        <v>@9999</v>
      </c>
      <c r="I898" s="69" t="str">
        <f>IF(Correlation!I898="","@9999","@"&amp;Correlation!I898)</f>
        <v>@9999</v>
      </c>
      <c r="J898" s="69" t="str">
        <f>IF(Correlation!J898="","@9999","@"&amp;Correlation!J898)</f>
        <v>@9999</v>
      </c>
      <c r="K898" s="69" t="str">
        <f>IF(Correlation!K898="","@9999","@"&amp;Correlation!K898)</f>
        <v>@9999</v>
      </c>
      <c r="L898" s="69" t="str">
        <f>IF(Correlation!L898="","@9999","@"&amp;Correlation!L898)</f>
        <v>@9999</v>
      </c>
      <c r="M898" s="69" t="str">
        <f>IF(Correlation!M898="","@9999","@"&amp;Correlation!M898)</f>
        <v>@9999</v>
      </c>
      <c r="N898" s="69" t="str">
        <f>IF(Correlation!N898="","@9999","@"&amp;Correlation!N898)</f>
        <v>@6842.4</v>
      </c>
    </row>
    <row r="899" spans="1:14">
      <c r="A899" s="69" t="str">
        <f>IF(Correlation!A899="","@9999","@"&amp;Correlation!A899)</f>
        <v>@K-086</v>
      </c>
      <c r="B899" s="69" t="str">
        <f>IF(Correlation!B899="","@9999","@"&amp;Correlation!B899)</f>
        <v>@b</v>
      </c>
      <c r="C899" s="69" t="str">
        <f>IF(Correlation!C899="","@9999","@"&amp;Correlation!C899)</f>
        <v>@47.5</v>
      </c>
      <c r="D899" s="69" t="str">
        <f>IF(Correlation!D899="","@9999","@"&amp;Correlation!D899)</f>
        <v>@6702.3</v>
      </c>
      <c r="E899" s="69" t="str">
        <f>IF(Correlation!E899="","@9999","@"&amp;Correlation!E899)</f>
        <v>@g</v>
      </c>
      <c r="F899" s="69" t="str">
        <f>IF(Correlation!F899="","@9999","@"&amp;Correlation!F899)</f>
        <v>@81.7</v>
      </c>
      <c r="G899" s="69" t="str">
        <f>IF(Correlation!G899="","@9999","@"&amp;Correlation!G899)</f>
        <v>@6698.9</v>
      </c>
      <c r="H899" s="69" t="str">
        <f>IF(Correlation!H899="","@9999","@"&amp;Correlation!H899)</f>
        <v>@9999</v>
      </c>
      <c r="I899" s="69" t="str">
        <f>IF(Correlation!I899="","@9999","@"&amp;Correlation!I899)</f>
        <v>@9999</v>
      </c>
      <c r="J899" s="69" t="str">
        <f>IF(Correlation!J899="","@9999","@"&amp;Correlation!J899)</f>
        <v>@9999</v>
      </c>
      <c r="K899" s="69" t="str">
        <f>IF(Correlation!K899="","@9999","@"&amp;Correlation!K899)</f>
        <v>@9999</v>
      </c>
      <c r="L899" s="69" t="str">
        <f>IF(Correlation!L899="","@9999","@"&amp;Correlation!L899)</f>
        <v>@9999</v>
      </c>
      <c r="M899" s="69" t="str">
        <f>IF(Correlation!M899="","@9999","@"&amp;Correlation!M899)</f>
        <v>@9999</v>
      </c>
      <c r="N899" s="69" t="str">
        <f>IF(Correlation!N899="","@9999","@"&amp;Correlation!N899)</f>
        <v>@6867.1</v>
      </c>
    </row>
    <row r="900" spans="1:14">
      <c r="A900" s="69" t="str">
        <f>IF(Correlation!A900="","@9999","@"&amp;Correlation!A900)</f>
        <v>@A</v>
      </c>
      <c r="B900" s="69" t="str">
        <f>IF(Correlation!B900="","@9999","@"&amp;Correlation!B900)</f>
        <v>@9999</v>
      </c>
      <c r="C900" s="69" t="str">
        <f>IF(Correlation!C900="","@9999","@"&amp;Correlation!C900)</f>
        <v>@9999</v>
      </c>
      <c r="D900" s="69" t="str">
        <f>IF(Correlation!D900="","@9999","@"&amp;Correlation!D900)</f>
        <v>@9999</v>
      </c>
      <c r="E900" s="69" t="str">
        <f>IF(Correlation!E900="","@9999","@"&amp;Correlation!E900)</f>
        <v>@B-42 bottom</v>
      </c>
      <c r="F900" s="69" t="str">
        <f>IF(Correlation!F900="","@9999","@"&amp;Correlation!F900)</f>
        <v>@82.8</v>
      </c>
      <c r="G900" s="69" t="str">
        <f>IF(Correlation!G900="","@9999","@"&amp;Correlation!G900)</f>
        <v>@6700</v>
      </c>
      <c r="H900" s="69" t="str">
        <f>IF(Correlation!H900="","@9999","@"&amp;Correlation!H900)</f>
        <v>@9999</v>
      </c>
      <c r="I900" s="69" t="str">
        <f>IF(Correlation!I900="","@9999","@"&amp;Correlation!I900)</f>
        <v>@9999</v>
      </c>
      <c r="J900" s="69" t="str">
        <f>IF(Correlation!J900="","@9999","@"&amp;Correlation!J900)</f>
        <v>@9999</v>
      </c>
      <c r="K900" s="69" t="str">
        <f>IF(Correlation!K900="","@9999","@"&amp;Correlation!K900)</f>
        <v>@9999</v>
      </c>
      <c r="L900" s="69" t="str">
        <f>IF(Correlation!L900="","@9999","@"&amp;Correlation!L900)</f>
        <v>@9999</v>
      </c>
      <c r="M900" s="69" t="str">
        <f>IF(Correlation!M900="","@9999","@"&amp;Correlation!M900)</f>
        <v>@9999</v>
      </c>
      <c r="N900" s="69" t="str">
        <f>IF(Correlation!N900="","@9999","@"&amp;Correlation!N900)</f>
        <v>@9999</v>
      </c>
    </row>
    <row r="901" spans="1:14">
      <c r="A901" s="69" t="str">
        <f>IF(Correlation!A901="","@9999","@"&amp;Correlation!A901)</f>
        <v>@A</v>
      </c>
      <c r="B901" s="69" t="str">
        <f>IF(Correlation!B901="","@9999","@"&amp;Correlation!B901)</f>
        <v>@01 from</v>
      </c>
      <c r="C901" s="69" t="str">
        <f>IF(Correlation!C901="","@9999","@"&amp;Correlation!C901)</f>
        <v>@53</v>
      </c>
      <c r="D901" s="69" t="str">
        <f>IF(Correlation!D901="","@9999","@"&amp;Correlation!D901)</f>
        <v>@6707.8</v>
      </c>
      <c r="E901" s="69" t="str">
        <f>IF(Correlation!E901="","@9999","@"&amp;Correlation!E901)</f>
        <v>@9999</v>
      </c>
      <c r="F901" s="69" t="str">
        <f>IF(Correlation!F901="","@9999","@"&amp;Correlation!F901)</f>
        <v>@9999</v>
      </c>
      <c r="G901" s="69" t="str">
        <f>IF(Correlation!G901="","@9999","@"&amp;Correlation!G901)</f>
        <v>@9999</v>
      </c>
      <c r="H901" s="69" t="str">
        <f>IF(Correlation!H901="","@9999","@"&amp;Correlation!H901)</f>
        <v>@9999</v>
      </c>
      <c r="I901" s="69" t="str">
        <f>IF(Correlation!I901="","@9999","@"&amp;Correlation!I901)</f>
        <v>@9999</v>
      </c>
      <c r="J901" s="69" t="str">
        <f>IF(Correlation!J901="","@9999","@"&amp;Correlation!J901)</f>
        <v>@9999</v>
      </c>
      <c r="K901" s="69" t="str">
        <f>IF(Correlation!K901="","@9999","@"&amp;Correlation!K901)</f>
        <v>@9999</v>
      </c>
      <c r="L901" s="69" t="str">
        <f>IF(Correlation!L901="","@9999","@"&amp;Correlation!L901)</f>
        <v>@9999</v>
      </c>
      <c r="M901" s="69" t="str">
        <f>IF(Correlation!M901="","@9999","@"&amp;Correlation!M901)</f>
        <v>@9999</v>
      </c>
      <c r="N901" s="69" t="str">
        <f>IF(Correlation!N901="","@9999","@"&amp;Correlation!N901)</f>
        <v>@6872.6</v>
      </c>
    </row>
    <row r="902" spans="1:14">
      <c r="A902" s="69" t="str">
        <f>IF(Correlation!A902="","@9999","@"&amp;Correlation!A902)</f>
        <v>@A</v>
      </c>
      <c r="B902" s="69" t="str">
        <f>IF(Correlation!B902="","@9999","@"&amp;Correlation!B902)</f>
        <v>@01 to</v>
      </c>
      <c r="C902" s="69" t="str">
        <f>IF(Correlation!C902="","@9999","@"&amp;Correlation!C902)</f>
        <v>@54</v>
      </c>
      <c r="D902" s="69" t="str">
        <f>IF(Correlation!D902="","@9999","@"&amp;Correlation!D902)</f>
        <v>@6708.8</v>
      </c>
      <c r="E902" s="69" t="str">
        <f>IF(Correlation!E902="","@9999","@"&amp;Correlation!E902)</f>
        <v>@9999</v>
      </c>
      <c r="F902" s="69" t="str">
        <f>IF(Correlation!F902="","@9999","@"&amp;Correlation!F902)</f>
        <v>@9999</v>
      </c>
      <c r="G902" s="69" t="str">
        <f>IF(Correlation!G902="","@9999","@"&amp;Correlation!G902)</f>
        <v>@9999</v>
      </c>
      <c r="H902" s="69" t="str">
        <f>IF(Correlation!H902="","@9999","@"&amp;Correlation!H902)</f>
        <v>@9999</v>
      </c>
      <c r="I902" s="69" t="str">
        <f>IF(Correlation!I902="","@9999","@"&amp;Correlation!I902)</f>
        <v>@9999</v>
      </c>
      <c r="J902" s="69" t="str">
        <f>IF(Correlation!J902="","@9999","@"&amp;Correlation!J902)</f>
        <v>@9999</v>
      </c>
      <c r="K902" s="69" t="str">
        <f>IF(Correlation!K902="","@9999","@"&amp;Correlation!K902)</f>
        <v>@9999</v>
      </c>
      <c r="L902" s="69" t="str">
        <f>IF(Correlation!L902="","@9999","@"&amp;Correlation!L902)</f>
        <v>@9999</v>
      </c>
      <c r="M902" s="69" t="str">
        <f>IF(Correlation!M902="","@9999","@"&amp;Correlation!M902)</f>
        <v>@9999</v>
      </c>
      <c r="N902" s="69" t="str">
        <f>IF(Correlation!N902="","@9999","@"&amp;Correlation!N902)</f>
        <v>@6873.6</v>
      </c>
    </row>
    <row r="903" spans="1:14">
      <c r="A903" s="69" t="str">
        <f>IF(Correlation!A903="","@9999","@"&amp;Correlation!A903)</f>
        <v>@A</v>
      </c>
      <c r="B903" s="69" t="str">
        <f>IF(Correlation!B903="","@9999","@"&amp;Correlation!B903)</f>
        <v>@9999</v>
      </c>
      <c r="C903" s="69" t="str">
        <f>IF(Correlation!C903="","@9999","@"&amp;Correlation!C903)</f>
        <v>@9999</v>
      </c>
      <c r="D903" s="69" t="str">
        <f>IF(Correlation!D903="","@9999","@"&amp;Correlation!D903)</f>
        <v>@9999</v>
      </c>
      <c r="E903" s="69" t="str">
        <f>IF(Correlation!E903="","@9999","@"&amp;Correlation!E903)</f>
        <v>@B-43 top</v>
      </c>
      <c r="F903" s="69" t="str">
        <f>IF(Correlation!F903="","@9999","@"&amp;Correlation!F903)</f>
        <v>@0</v>
      </c>
      <c r="G903" s="69" t="str">
        <f>IF(Correlation!G903="","@9999","@"&amp;Correlation!G903)</f>
        <v>@6699.9</v>
      </c>
      <c r="H903" s="69" t="str">
        <f>IF(Correlation!H903="","@9999","@"&amp;Correlation!H903)</f>
        <v>@9999</v>
      </c>
      <c r="I903" s="69" t="str">
        <f>IF(Correlation!I903="","@9999","@"&amp;Correlation!I903)</f>
        <v>@9999</v>
      </c>
      <c r="J903" s="69" t="str">
        <f>IF(Correlation!J903="","@9999","@"&amp;Correlation!J903)</f>
        <v>@9999</v>
      </c>
      <c r="K903" s="69" t="str">
        <f>IF(Correlation!K903="","@9999","@"&amp;Correlation!K903)</f>
        <v>@9999</v>
      </c>
      <c r="L903" s="69" t="str">
        <f>IF(Correlation!L903="","@9999","@"&amp;Correlation!L903)</f>
        <v>@9999</v>
      </c>
      <c r="M903" s="69" t="str">
        <f>IF(Correlation!M903="","@9999","@"&amp;Correlation!M903)</f>
        <v>@9999</v>
      </c>
      <c r="N903" s="69" t="str">
        <f>IF(Correlation!N903="","@9999","@"&amp;Correlation!N903)</f>
        <v>@9999</v>
      </c>
    </row>
    <row r="904" spans="1:14">
      <c r="A904" s="69" t="str">
        <f>IF(Correlation!A904="","@9999","@"&amp;Correlation!A904)</f>
        <v>@A</v>
      </c>
      <c r="B904" s="69" t="str">
        <f>IF(Correlation!B904="","@9999","@"&amp;Correlation!B904)</f>
        <v>@a b</v>
      </c>
      <c r="C904" s="69" t="str">
        <f>IF(Correlation!C904="","@9999","@"&amp;Correlation!C904)</f>
        <v>@63.7</v>
      </c>
      <c r="D904" s="69" t="str">
        <f>IF(Correlation!D904="","@9999","@"&amp;Correlation!D904)</f>
        <v>@6718.5</v>
      </c>
      <c r="E904" s="69" t="str">
        <f>IF(Correlation!E904="","@9999","@"&amp;Correlation!E904)</f>
        <v>@00</v>
      </c>
      <c r="F904" s="69" t="str">
        <f>IF(Correlation!F904="","@9999","@"&amp;Correlation!F904)</f>
        <v>@10.9</v>
      </c>
      <c r="G904" s="69" t="str">
        <f>IF(Correlation!G904="","@9999","@"&amp;Correlation!G904)</f>
        <v>@6710.8</v>
      </c>
      <c r="H904" s="69" t="str">
        <f>IF(Correlation!H904="","@9999","@"&amp;Correlation!H904)</f>
        <v>@9999</v>
      </c>
      <c r="I904" s="69" t="str">
        <f>IF(Correlation!I904="","@9999","@"&amp;Correlation!I904)</f>
        <v>@9999</v>
      </c>
      <c r="J904" s="69" t="str">
        <f>IF(Correlation!J904="","@9999","@"&amp;Correlation!J904)</f>
        <v>@9999</v>
      </c>
      <c r="K904" s="69" t="str">
        <f>IF(Correlation!K904="","@9999","@"&amp;Correlation!K904)</f>
        <v>@9999</v>
      </c>
      <c r="L904" s="69" t="str">
        <f>IF(Correlation!L904="","@9999","@"&amp;Correlation!L904)</f>
        <v>@9999</v>
      </c>
      <c r="M904" s="69" t="str">
        <f>IF(Correlation!M904="","@9999","@"&amp;Correlation!M904)</f>
        <v>@9999</v>
      </c>
      <c r="N904" s="69" t="str">
        <f>IF(Correlation!N904="","@9999","@"&amp;Correlation!N904)</f>
        <v>@6883.3</v>
      </c>
    </row>
    <row r="905" spans="1:14">
      <c r="A905" s="69" t="str">
        <f>IF(Correlation!A905="","@9999","@"&amp;Correlation!A905)</f>
        <v>@K-087</v>
      </c>
      <c r="B905" s="69" t="str">
        <f>IF(Correlation!B905="","@9999","@"&amp;Correlation!B905)</f>
        <v xml:space="preserve">@02 </v>
      </c>
      <c r="C905" s="69" t="str">
        <f>IF(Correlation!C905="","@9999","@"&amp;Correlation!C905)</f>
        <v>@79.1</v>
      </c>
      <c r="D905" s="69" t="str">
        <f>IF(Correlation!D905="","@9999","@"&amp;Correlation!D905)</f>
        <v>@6733.9</v>
      </c>
      <c r="E905" s="69" t="str">
        <f>IF(Correlation!E905="","@9999","@"&amp;Correlation!E905)</f>
        <v>@01</v>
      </c>
      <c r="F905" s="69" t="str">
        <f>IF(Correlation!F905="","@9999","@"&amp;Correlation!F905)</f>
        <v>@23.6</v>
      </c>
      <c r="G905" s="69" t="str">
        <f>IF(Correlation!G905="","@9999","@"&amp;Correlation!G905)</f>
        <v>@6723.5</v>
      </c>
      <c r="H905" s="69" t="str">
        <f>IF(Correlation!H905="","@9999","@"&amp;Correlation!H905)</f>
        <v>@9999</v>
      </c>
      <c r="I905" s="69" t="str">
        <f>IF(Correlation!I905="","@9999","@"&amp;Correlation!I905)</f>
        <v>@9999</v>
      </c>
      <c r="J905" s="69" t="str">
        <f>IF(Correlation!J905="","@9999","@"&amp;Correlation!J905)</f>
        <v>@9999</v>
      </c>
      <c r="K905" s="69" t="str">
        <f>IF(Correlation!K905="","@9999","@"&amp;Correlation!K905)</f>
        <v>@9999</v>
      </c>
      <c r="L905" s="69" t="str">
        <f>IF(Correlation!L905="","@9999","@"&amp;Correlation!L905)</f>
        <v>@9999</v>
      </c>
      <c r="M905" s="69" t="str">
        <f>IF(Correlation!M905="","@9999","@"&amp;Correlation!M905)</f>
        <v>@9999</v>
      </c>
      <c r="N905" s="69" t="str">
        <f>IF(Correlation!N905="","@9999","@"&amp;Correlation!N905)</f>
        <v>@6898.7</v>
      </c>
    </row>
    <row r="906" spans="1:14">
      <c r="A906" s="69" t="str">
        <f>IF(Correlation!A906="","@9999","@"&amp;Correlation!A906)</f>
        <v>@B</v>
      </c>
      <c r="B906" s="69" t="str">
        <f>IF(Correlation!B906="","@9999","@"&amp;Correlation!B906)</f>
        <v>@A-42 bottom</v>
      </c>
      <c r="C906" s="69" t="str">
        <f>IF(Correlation!C906="","@9999","@"&amp;Correlation!C906)</f>
        <v>@85.2</v>
      </c>
      <c r="D906" s="69" t="str">
        <f>IF(Correlation!D906="","@9999","@"&amp;Correlation!D906)</f>
        <v>@6740</v>
      </c>
      <c r="E906" s="69" t="str">
        <f>IF(Correlation!E906="","@9999","@"&amp;Correlation!E906)</f>
        <v>@9999</v>
      </c>
      <c r="F906" s="69" t="str">
        <f>IF(Correlation!F906="","@9999","@"&amp;Correlation!F906)</f>
        <v>@9999</v>
      </c>
      <c r="G906" s="69" t="str">
        <f>IF(Correlation!G906="","@9999","@"&amp;Correlation!G906)</f>
        <v>@9999</v>
      </c>
      <c r="H906" s="69" t="str">
        <f>IF(Correlation!H906="","@9999","@"&amp;Correlation!H906)</f>
        <v>@9999</v>
      </c>
      <c r="I906" s="69" t="str">
        <f>IF(Correlation!I906="","@9999","@"&amp;Correlation!I906)</f>
        <v>@9999</v>
      </c>
      <c r="J906" s="69" t="str">
        <f>IF(Correlation!J906="","@9999","@"&amp;Correlation!J906)</f>
        <v>@9999</v>
      </c>
      <c r="K906" s="69" t="str">
        <f>IF(Correlation!K906="","@9999","@"&amp;Correlation!K906)</f>
        <v>@9999</v>
      </c>
      <c r="L906" s="69" t="str">
        <f>IF(Correlation!L906="","@9999","@"&amp;Correlation!L906)</f>
        <v>@9999</v>
      </c>
      <c r="M906" s="69" t="str">
        <f>IF(Correlation!M906="","@9999","@"&amp;Correlation!M906)</f>
        <v>@9999</v>
      </c>
      <c r="N906" s="69" t="str">
        <f>IF(Correlation!N906="","@9999","@"&amp;Correlation!N906)</f>
        <v>@9999</v>
      </c>
    </row>
    <row r="907" spans="1:14">
      <c r="A907" s="69" t="str">
        <f>IF(Correlation!A907="","@9999","@"&amp;Correlation!A907)</f>
        <v>@B</v>
      </c>
      <c r="B907" s="69" t="str">
        <f>IF(Correlation!B907="","@9999","@"&amp;Correlation!B907)</f>
        <v>@A-43 top</v>
      </c>
      <c r="C907" s="69" t="str">
        <f>IF(Correlation!C907="","@9999","@"&amp;Correlation!C907)</f>
        <v>@0</v>
      </c>
      <c r="D907" s="69" t="str">
        <f>IF(Correlation!D907="","@9999","@"&amp;Correlation!D907)</f>
        <v>@6745.9</v>
      </c>
      <c r="E907" s="69" t="str">
        <f>IF(Correlation!E907="","@9999","@"&amp;Correlation!E907)</f>
        <v>@9999</v>
      </c>
      <c r="F907" s="69" t="str">
        <f>IF(Correlation!F907="","@9999","@"&amp;Correlation!F907)</f>
        <v>@9999</v>
      </c>
      <c r="G907" s="69" t="str">
        <f>IF(Correlation!G907="","@9999","@"&amp;Correlation!G907)</f>
        <v>@9999</v>
      </c>
      <c r="H907" s="69" t="str">
        <f>IF(Correlation!H907="","@9999","@"&amp;Correlation!H907)</f>
        <v>@9999</v>
      </c>
      <c r="I907" s="69" t="str">
        <f>IF(Correlation!I907="","@9999","@"&amp;Correlation!I907)</f>
        <v>@9999</v>
      </c>
      <c r="J907" s="69" t="str">
        <f>IF(Correlation!J907="","@9999","@"&amp;Correlation!J907)</f>
        <v>@9999</v>
      </c>
      <c r="K907" s="69" t="str">
        <f>IF(Correlation!K907="","@9999","@"&amp;Correlation!K907)</f>
        <v>@9999</v>
      </c>
      <c r="L907" s="69" t="str">
        <f>IF(Correlation!L907="","@9999","@"&amp;Correlation!L907)</f>
        <v>@9999</v>
      </c>
      <c r="M907" s="69" t="str">
        <f>IF(Correlation!M907="","@9999","@"&amp;Correlation!M907)</f>
        <v>@9999</v>
      </c>
      <c r="N907" s="69" t="str">
        <f>IF(Correlation!N907="","@9999","@"&amp;Correlation!N907)</f>
        <v>@9999</v>
      </c>
    </row>
    <row r="908" spans="1:14">
      <c r="A908" s="69" t="str">
        <f>IF(Correlation!A908="","@9999","@"&amp;Correlation!A908)</f>
        <v>@B</v>
      </c>
      <c r="B908" s="69" t="str">
        <f>IF(Correlation!B908="","@9999","@"&amp;Correlation!B908)</f>
        <v>@a</v>
      </c>
      <c r="C908" s="69" t="str">
        <f>IF(Correlation!C908="","@9999","@"&amp;Correlation!C908)</f>
        <v>@0.4</v>
      </c>
      <c r="D908" s="69" t="str">
        <f>IF(Correlation!D908="","@9999","@"&amp;Correlation!D908)</f>
        <v>@6746.3</v>
      </c>
      <c r="E908" s="69" t="str">
        <f>IF(Correlation!E908="","@9999","@"&amp;Correlation!E908)</f>
        <v>@02</v>
      </c>
      <c r="F908" s="69" t="str">
        <f>IF(Correlation!F908="","@9999","@"&amp;Correlation!F908)</f>
        <v>@41.5</v>
      </c>
      <c r="G908" s="69" t="str">
        <f>IF(Correlation!G908="","@9999","@"&amp;Correlation!G908)</f>
        <v>@6741.4</v>
      </c>
      <c r="H908" s="69" t="str">
        <f>IF(Correlation!H908="","@9999","@"&amp;Correlation!H908)</f>
        <v>@9999</v>
      </c>
      <c r="I908" s="69" t="str">
        <f>IF(Correlation!I908="","@9999","@"&amp;Correlation!I908)</f>
        <v>@9999</v>
      </c>
      <c r="J908" s="69" t="str">
        <f>IF(Correlation!J908="","@9999","@"&amp;Correlation!J908)</f>
        <v>@9999</v>
      </c>
      <c r="K908" s="69" t="str">
        <f>IF(Correlation!K908="","@9999","@"&amp;Correlation!K908)</f>
        <v>@9999</v>
      </c>
      <c r="L908" s="69" t="str">
        <f>IF(Correlation!L908="","@9999","@"&amp;Correlation!L908)</f>
        <v>@9999</v>
      </c>
      <c r="M908" s="69" t="str">
        <f>IF(Correlation!M908="","@9999","@"&amp;Correlation!M908)</f>
        <v>@9999</v>
      </c>
      <c r="N908" s="69" t="str">
        <f>IF(Correlation!N908="","@9999","@"&amp;Correlation!N908)</f>
        <v>@6916.6</v>
      </c>
    </row>
    <row r="909" spans="1:14">
      <c r="A909" s="69" t="str">
        <f>IF(Correlation!A909="","@9999","@"&amp;Correlation!A909)</f>
        <v>@K-088</v>
      </c>
      <c r="B909" s="69" t="str">
        <f>IF(Correlation!B909="","@9999","@"&amp;Correlation!B909)</f>
        <v>@b</v>
      </c>
      <c r="C909" s="69" t="str">
        <f>IF(Correlation!C909="","@9999","@"&amp;Correlation!C909)</f>
        <v>@20.3</v>
      </c>
      <c r="D909" s="69" t="str">
        <f>IF(Correlation!D909="","@9999","@"&amp;Correlation!D909)</f>
        <v>@6766.2</v>
      </c>
      <c r="E909" s="69" t="str">
        <f>IF(Correlation!E909="","@9999","@"&amp;Correlation!E909)</f>
        <v>@a</v>
      </c>
      <c r="F909" s="69" t="str">
        <f>IF(Correlation!F909="","@9999","@"&amp;Correlation!F909)</f>
        <v>@62.5</v>
      </c>
      <c r="G909" s="69" t="str">
        <f>IF(Correlation!G909="","@9999","@"&amp;Correlation!G909)</f>
        <v>@6762.4</v>
      </c>
      <c r="H909" s="69" t="str">
        <f>IF(Correlation!H909="","@9999","@"&amp;Correlation!H909)</f>
        <v>@9999</v>
      </c>
      <c r="I909" s="69" t="str">
        <f>IF(Correlation!I909="","@9999","@"&amp;Correlation!I909)</f>
        <v>@9999</v>
      </c>
      <c r="J909" s="69" t="str">
        <f>IF(Correlation!J909="","@9999","@"&amp;Correlation!J909)</f>
        <v>@9999</v>
      </c>
      <c r="K909" s="69" t="str">
        <f>IF(Correlation!K909="","@9999","@"&amp;Correlation!K909)</f>
        <v>@9999</v>
      </c>
      <c r="L909" s="69" t="str">
        <f>IF(Correlation!L909="","@9999","@"&amp;Correlation!L909)</f>
        <v>@9999</v>
      </c>
      <c r="M909" s="69" t="str">
        <f>IF(Correlation!M909="","@9999","@"&amp;Correlation!M909)</f>
        <v>@9999</v>
      </c>
      <c r="N909" s="69" t="str">
        <f>IF(Correlation!N909="","@9999","@"&amp;Correlation!N909)</f>
        <v>@6937.6</v>
      </c>
    </row>
    <row r="910" spans="1:14">
      <c r="A910" s="69" t="str">
        <f>IF(Correlation!A910="","@9999","@"&amp;Correlation!A910)</f>
        <v>@A</v>
      </c>
      <c r="B910" s="69" t="str">
        <f>IF(Correlation!B910="","@9999","@"&amp;Correlation!B910)</f>
        <v>@9999</v>
      </c>
      <c r="C910" s="69" t="str">
        <f>IF(Correlation!C910="","@9999","@"&amp;Correlation!C910)</f>
        <v>@9999</v>
      </c>
      <c r="D910" s="69" t="str">
        <f>IF(Correlation!D910="","@9999","@"&amp;Correlation!D910)</f>
        <v>@9999</v>
      </c>
      <c r="E910" s="69" t="str">
        <f>IF(Correlation!E910="","@9999","@"&amp;Correlation!E910)</f>
        <v>@B-43 bottom</v>
      </c>
      <c r="F910" s="69" t="str">
        <f>IF(Correlation!F910="","@9999","@"&amp;Correlation!F910)</f>
        <v>@70.1</v>
      </c>
      <c r="G910" s="69" t="str">
        <f>IF(Correlation!G910="","@9999","@"&amp;Correlation!G910)</f>
        <v>@6770</v>
      </c>
      <c r="H910" s="69" t="str">
        <f>IF(Correlation!H910="","@9999","@"&amp;Correlation!H910)</f>
        <v>@9999</v>
      </c>
      <c r="I910" s="69" t="str">
        <f>IF(Correlation!I910="","@9999","@"&amp;Correlation!I910)</f>
        <v>@9999</v>
      </c>
      <c r="J910" s="69" t="str">
        <f>IF(Correlation!J910="","@9999","@"&amp;Correlation!J910)</f>
        <v>@9999</v>
      </c>
      <c r="K910" s="69" t="str">
        <f>IF(Correlation!K910="","@9999","@"&amp;Correlation!K910)</f>
        <v>@9999</v>
      </c>
      <c r="L910" s="69" t="str">
        <f>IF(Correlation!L910="","@9999","@"&amp;Correlation!L910)</f>
        <v>@9999</v>
      </c>
      <c r="M910" s="69" t="str">
        <f>IF(Correlation!M910="","@9999","@"&amp;Correlation!M910)</f>
        <v>@9999</v>
      </c>
      <c r="N910" s="69" t="str">
        <f>IF(Correlation!N910="","@9999","@"&amp;Correlation!N910)</f>
        <v>@9999</v>
      </c>
    </row>
    <row r="911" spans="1:14">
      <c r="A911" s="69" t="str">
        <f>IF(Correlation!A911="","@9999","@"&amp;Correlation!A911)</f>
        <v>@A</v>
      </c>
      <c r="B911" s="69" t="str">
        <f>IF(Correlation!B911="","@9999","@"&amp;Correlation!B911)</f>
        <v>@9999</v>
      </c>
      <c r="C911" s="69" t="str">
        <f>IF(Correlation!C911="","@9999","@"&amp;Correlation!C911)</f>
        <v>@9999</v>
      </c>
      <c r="D911" s="69" t="str">
        <f>IF(Correlation!D911="","@9999","@"&amp;Correlation!D911)</f>
        <v>@9999</v>
      </c>
      <c r="E911" s="69" t="str">
        <f>IF(Correlation!E911="","@9999","@"&amp;Correlation!E911)</f>
        <v>@B-44 top</v>
      </c>
      <c r="F911" s="69" t="str">
        <f>IF(Correlation!F911="","@9999","@"&amp;Correlation!F911)</f>
        <v>@0</v>
      </c>
      <c r="G911" s="69" t="str">
        <f>IF(Correlation!G911="","@9999","@"&amp;Correlation!G911)</f>
        <v>@6775.4</v>
      </c>
      <c r="H911" s="69" t="str">
        <f>IF(Correlation!H911="","@9999","@"&amp;Correlation!H911)</f>
        <v>@9999</v>
      </c>
      <c r="I911" s="69" t="str">
        <f>IF(Correlation!I911="","@9999","@"&amp;Correlation!I911)</f>
        <v>@9999</v>
      </c>
      <c r="J911" s="69" t="str">
        <f>IF(Correlation!J911="","@9999","@"&amp;Correlation!J911)</f>
        <v>@9999</v>
      </c>
      <c r="K911" s="69" t="str">
        <f>IF(Correlation!K911="","@9999","@"&amp;Correlation!K911)</f>
        <v>@9999</v>
      </c>
      <c r="L911" s="69" t="str">
        <f>IF(Correlation!L911="","@9999","@"&amp;Correlation!L911)</f>
        <v>@9999</v>
      </c>
      <c r="M911" s="69" t="str">
        <f>IF(Correlation!M911="","@9999","@"&amp;Correlation!M911)</f>
        <v>@9999</v>
      </c>
      <c r="N911" s="69" t="str">
        <f>IF(Correlation!N911="","@9999","@"&amp;Correlation!N911)</f>
        <v>@9999</v>
      </c>
    </row>
    <row r="912" spans="1:14">
      <c r="A912" s="69" t="str">
        <f>IF(Correlation!A912="","@9999","@"&amp;Correlation!A912)</f>
        <v>@A</v>
      </c>
      <c r="B912" s="69" t="str">
        <f>IF(Correlation!B912="","@9999","@"&amp;Correlation!B912)</f>
        <v>@01 from</v>
      </c>
      <c r="C912" s="69" t="str">
        <f>IF(Correlation!C912="","@9999","@"&amp;Correlation!C912)</f>
        <v>@55.9</v>
      </c>
      <c r="D912" s="69" t="str">
        <f>IF(Correlation!D912="","@9999","@"&amp;Correlation!D912)</f>
        <v>@6801.8</v>
      </c>
      <c r="E912" s="69" t="str">
        <f>IF(Correlation!E912="","@9999","@"&amp;Correlation!E912)</f>
        <v>@9999</v>
      </c>
      <c r="F912" s="69" t="str">
        <f>IF(Correlation!F912="","@9999","@"&amp;Correlation!F912)</f>
        <v>@9999</v>
      </c>
      <c r="G912" s="69" t="str">
        <f>IF(Correlation!G912="","@9999","@"&amp;Correlation!G912)</f>
        <v>@9999</v>
      </c>
      <c r="H912" s="69" t="str">
        <f>IF(Correlation!H912="","@9999","@"&amp;Correlation!H912)</f>
        <v>@9999</v>
      </c>
      <c r="I912" s="69" t="str">
        <f>IF(Correlation!I912="","@9999","@"&amp;Correlation!I912)</f>
        <v>@9999</v>
      </c>
      <c r="J912" s="69" t="str">
        <f>IF(Correlation!J912="","@9999","@"&amp;Correlation!J912)</f>
        <v>@9999</v>
      </c>
      <c r="K912" s="69" t="str">
        <f>IF(Correlation!K912="","@9999","@"&amp;Correlation!K912)</f>
        <v>@9999</v>
      </c>
      <c r="L912" s="69" t="str">
        <f>IF(Correlation!L912="","@9999","@"&amp;Correlation!L912)</f>
        <v>@9999</v>
      </c>
      <c r="M912" s="69" t="str">
        <f>IF(Correlation!M912="","@9999","@"&amp;Correlation!M912)</f>
        <v>@9999</v>
      </c>
      <c r="N912" s="69" t="str">
        <f>IF(Correlation!N912="","@9999","@"&amp;Correlation!N912)</f>
        <v>@6973.2</v>
      </c>
    </row>
    <row r="913" spans="1:14">
      <c r="A913" s="69" t="str">
        <f>IF(Correlation!A913="","@9999","@"&amp;Correlation!A913)</f>
        <v>@K-089</v>
      </c>
      <c r="B913" s="69" t="str">
        <f>IF(Correlation!B913="","@9999","@"&amp;Correlation!B913)</f>
        <v>@01 to</v>
      </c>
      <c r="C913" s="69" t="str">
        <f>IF(Correlation!C913="","@9999","@"&amp;Correlation!C913)</f>
        <v>@56.7</v>
      </c>
      <c r="D913" s="69" t="str">
        <f>IF(Correlation!D913="","@9999","@"&amp;Correlation!D913)</f>
        <v>@6802.6</v>
      </c>
      <c r="E913" s="69" t="str">
        <f>IF(Correlation!E913="","@9999","@"&amp;Correlation!E913)</f>
        <v>@01</v>
      </c>
      <c r="F913" s="69" t="str">
        <f>IF(Correlation!F913="","@9999","@"&amp;Correlation!F913)</f>
        <v>@23.7</v>
      </c>
      <c r="G913" s="69" t="str">
        <f>IF(Correlation!G913="","@9999","@"&amp;Correlation!G913)</f>
        <v>@6799.1</v>
      </c>
      <c r="H913" s="69" t="str">
        <f>IF(Correlation!H913="","@9999","@"&amp;Correlation!H913)</f>
        <v>@9999</v>
      </c>
      <c r="I913" s="69" t="str">
        <f>IF(Correlation!I913="","@9999","@"&amp;Correlation!I913)</f>
        <v>@9999</v>
      </c>
      <c r="J913" s="69" t="str">
        <f>IF(Correlation!J913="","@9999","@"&amp;Correlation!J913)</f>
        <v>@9999</v>
      </c>
      <c r="K913" s="69" t="str">
        <f>IF(Correlation!K913="","@9999","@"&amp;Correlation!K913)</f>
        <v>@9999</v>
      </c>
      <c r="L913" s="69" t="str">
        <f>IF(Correlation!L913="","@9999","@"&amp;Correlation!L913)</f>
        <v>@9999</v>
      </c>
      <c r="M913" s="69" t="str">
        <f>IF(Correlation!M913="","@9999","@"&amp;Correlation!M913)</f>
        <v>@9999</v>
      </c>
      <c r="N913" s="69" t="str">
        <f>IF(Correlation!N913="","@9999","@"&amp;Correlation!N913)</f>
        <v>@6974</v>
      </c>
    </row>
    <row r="914" spans="1:14">
      <c r="A914" s="69" t="str">
        <f>IF(Correlation!A914="","@9999","@"&amp;Correlation!A914)</f>
        <v>@B</v>
      </c>
      <c r="B914" s="69" t="str">
        <f>IF(Correlation!B914="","@9999","@"&amp;Correlation!B914)</f>
        <v>@02</v>
      </c>
      <c r="C914" s="69" t="str">
        <f>IF(Correlation!C914="","@9999","@"&amp;Correlation!C914)</f>
        <v>@77.9</v>
      </c>
      <c r="D914" s="69" t="str">
        <f>IF(Correlation!D914="","@9999","@"&amp;Correlation!D914)</f>
        <v>@6823.8</v>
      </c>
      <c r="E914" s="69" t="str">
        <f>IF(Correlation!E914="","@9999","@"&amp;Correlation!E914)</f>
        <v>@02</v>
      </c>
      <c r="F914" s="69" t="str">
        <f>IF(Correlation!F914="","@9999","@"&amp;Correlation!F914)</f>
        <v>@48.7</v>
      </c>
      <c r="G914" s="69" t="str">
        <f>IF(Correlation!G914="","@9999","@"&amp;Correlation!G914)</f>
        <v>@6824.1</v>
      </c>
      <c r="H914" s="69" t="str">
        <f>IF(Correlation!H914="","@9999","@"&amp;Correlation!H914)</f>
        <v>@9999</v>
      </c>
      <c r="I914" s="69" t="str">
        <f>IF(Correlation!I914="","@9999","@"&amp;Correlation!I914)</f>
        <v>@9999</v>
      </c>
      <c r="J914" s="69" t="str">
        <f>IF(Correlation!J914="","@9999","@"&amp;Correlation!J914)</f>
        <v>@9999</v>
      </c>
      <c r="K914" s="69" t="str">
        <f>IF(Correlation!K914="","@9999","@"&amp;Correlation!K914)</f>
        <v>@9999</v>
      </c>
      <c r="L914" s="69" t="str">
        <f>IF(Correlation!L914="","@9999","@"&amp;Correlation!L914)</f>
        <v>@9999</v>
      </c>
      <c r="M914" s="69" t="str">
        <f>IF(Correlation!M914="","@9999","@"&amp;Correlation!M914)</f>
        <v>@9999</v>
      </c>
      <c r="N914" s="69" t="str">
        <f>IF(Correlation!N914="","@9999","@"&amp;Correlation!N914)</f>
        <v>@6999</v>
      </c>
    </row>
    <row r="915" spans="1:14">
      <c r="A915" s="69" t="str">
        <f>IF(Correlation!A915="","@9999","@"&amp;Correlation!A915)</f>
        <v>@B</v>
      </c>
      <c r="B915" s="69" t="str">
        <f>IF(Correlation!B915="","@9999","@"&amp;Correlation!B915)</f>
        <v>@A-43 bottom</v>
      </c>
      <c r="C915" s="69" t="str">
        <f>IF(Correlation!C915="","@9999","@"&amp;Correlation!C915)</f>
        <v>@84.1</v>
      </c>
      <c r="D915" s="69" t="str">
        <f>IF(Correlation!D915="","@9999","@"&amp;Correlation!D915)</f>
        <v>@6830</v>
      </c>
      <c r="E915" s="69" t="str">
        <f>IF(Correlation!E915="","@9999","@"&amp;Correlation!E915)</f>
        <v>@9999</v>
      </c>
      <c r="F915" s="69" t="str">
        <f>IF(Correlation!F915="","@9999","@"&amp;Correlation!F915)</f>
        <v>@9999</v>
      </c>
      <c r="G915" s="69" t="str">
        <f>IF(Correlation!G915="","@9999","@"&amp;Correlation!G915)</f>
        <v>@9999</v>
      </c>
      <c r="H915" s="69" t="str">
        <f>IF(Correlation!H915="","@9999","@"&amp;Correlation!H915)</f>
        <v>@9999</v>
      </c>
      <c r="I915" s="69" t="str">
        <f>IF(Correlation!I915="","@9999","@"&amp;Correlation!I915)</f>
        <v>@9999</v>
      </c>
      <c r="J915" s="69" t="str">
        <f>IF(Correlation!J915="","@9999","@"&amp;Correlation!J915)</f>
        <v>@9999</v>
      </c>
      <c r="K915" s="69" t="str">
        <f>IF(Correlation!K915="","@9999","@"&amp;Correlation!K915)</f>
        <v>@9999</v>
      </c>
      <c r="L915" s="69" t="str">
        <f>IF(Correlation!L915="","@9999","@"&amp;Correlation!L915)</f>
        <v>@9999</v>
      </c>
      <c r="M915" s="69" t="str">
        <f>IF(Correlation!M915="","@9999","@"&amp;Correlation!M915)</f>
        <v>@9999</v>
      </c>
      <c r="N915" s="69" t="str">
        <f>IF(Correlation!N915="","@9999","@"&amp;Correlation!N915)</f>
        <v>@9999</v>
      </c>
    </row>
    <row r="916" spans="1:14">
      <c r="A916" s="69" t="str">
        <f>IF(Correlation!A916="","@9999","@"&amp;Correlation!A916)</f>
        <v>@B</v>
      </c>
      <c r="B916" s="69" t="str">
        <f>IF(Correlation!B916="","@9999","@"&amp;Correlation!B916)</f>
        <v>@A-44 top</v>
      </c>
      <c r="C916" s="69" t="str">
        <f>IF(Correlation!C916="","@9999","@"&amp;Correlation!C916)</f>
        <v>@0</v>
      </c>
      <c r="D916" s="69" t="str">
        <f>IF(Correlation!D916="","@9999","@"&amp;Correlation!D916)</f>
        <v>@6833</v>
      </c>
      <c r="E916" s="69" t="str">
        <f>IF(Correlation!E916="","@9999","@"&amp;Correlation!E916)</f>
        <v>@9999</v>
      </c>
      <c r="F916" s="69" t="str">
        <f>IF(Correlation!F916="","@9999","@"&amp;Correlation!F916)</f>
        <v>@9999</v>
      </c>
      <c r="G916" s="69" t="str">
        <f>IF(Correlation!G916="","@9999","@"&amp;Correlation!G916)</f>
        <v>@9999</v>
      </c>
      <c r="H916" s="69" t="str">
        <f>IF(Correlation!H916="","@9999","@"&amp;Correlation!H916)</f>
        <v>@9999</v>
      </c>
      <c r="I916" s="69" t="str">
        <f>IF(Correlation!I916="","@9999","@"&amp;Correlation!I916)</f>
        <v>@9999</v>
      </c>
      <c r="J916" s="69" t="str">
        <f>IF(Correlation!J916="","@9999","@"&amp;Correlation!J916)</f>
        <v>@9999</v>
      </c>
      <c r="K916" s="69" t="str">
        <f>IF(Correlation!K916="","@9999","@"&amp;Correlation!K916)</f>
        <v>@9999</v>
      </c>
      <c r="L916" s="69" t="str">
        <f>IF(Correlation!L916="","@9999","@"&amp;Correlation!L916)</f>
        <v>@9999</v>
      </c>
      <c r="M916" s="69" t="str">
        <f>IF(Correlation!M916="","@9999","@"&amp;Correlation!M916)</f>
        <v>@9999</v>
      </c>
      <c r="N916" s="69" t="str">
        <f>IF(Correlation!N916="","@9999","@"&amp;Correlation!N916)</f>
        <v>@9999</v>
      </c>
    </row>
    <row r="917" spans="1:14">
      <c r="A917" s="69" t="str">
        <f>IF(Correlation!A917="","@9999","@"&amp;Correlation!A917)</f>
        <v>@K-090</v>
      </c>
      <c r="B917" s="69" t="str">
        <f>IF(Correlation!B917="","@9999","@"&amp;Correlation!B917)</f>
        <v>@01</v>
      </c>
      <c r="C917" s="69" t="str">
        <f>IF(Correlation!C917="","@9999","@"&amp;Correlation!C917)</f>
        <v>@1</v>
      </c>
      <c r="D917" s="69" t="str">
        <f>IF(Correlation!D917="","@9999","@"&amp;Correlation!D917)</f>
        <v>@6834</v>
      </c>
      <c r="E917" s="69" t="str">
        <f>IF(Correlation!E917="","@9999","@"&amp;Correlation!E917)</f>
        <v>@03</v>
      </c>
      <c r="F917" s="69" t="str">
        <f>IF(Correlation!F917="","@9999","@"&amp;Correlation!F917)</f>
        <v>@64.7</v>
      </c>
      <c r="G917" s="69" t="str">
        <f>IF(Correlation!G917="","@9999","@"&amp;Correlation!G917)</f>
        <v>@6840.1</v>
      </c>
      <c r="H917" s="69" t="str">
        <f>IF(Correlation!H917="","@9999","@"&amp;Correlation!H917)</f>
        <v>@9999</v>
      </c>
      <c r="I917" s="69" t="str">
        <f>IF(Correlation!I917="","@9999","@"&amp;Correlation!I917)</f>
        <v>@9999</v>
      </c>
      <c r="J917" s="69" t="str">
        <f>IF(Correlation!J917="","@9999","@"&amp;Correlation!J917)</f>
        <v>@9999</v>
      </c>
      <c r="K917" s="69" t="str">
        <f>IF(Correlation!K917="","@9999","@"&amp;Correlation!K917)</f>
        <v>@9999</v>
      </c>
      <c r="L917" s="69" t="str">
        <f>IF(Correlation!L917="","@9999","@"&amp;Correlation!L917)</f>
        <v>@9999</v>
      </c>
      <c r="M917" s="69" t="str">
        <f>IF(Correlation!M917="","@9999","@"&amp;Correlation!M917)</f>
        <v>@9999</v>
      </c>
      <c r="N917" s="69" t="str">
        <f>IF(Correlation!N917="","@9999","@"&amp;Correlation!N917)</f>
        <v>@7015</v>
      </c>
    </row>
    <row r="918" spans="1:14">
      <c r="A918" s="69" t="str">
        <f>IF(Correlation!A918="","@9999","@"&amp;Correlation!A918)</f>
        <v>@A</v>
      </c>
      <c r="B918" s="69" t="str">
        <f>IF(Correlation!B918="","@9999","@"&amp;Correlation!B918)</f>
        <v>@9999</v>
      </c>
      <c r="C918" s="69" t="str">
        <f>IF(Correlation!C918="","@9999","@"&amp;Correlation!C918)</f>
        <v>@9999</v>
      </c>
      <c r="D918" s="69" t="str">
        <f>IF(Correlation!D918="","@9999","@"&amp;Correlation!D918)</f>
        <v>@9999</v>
      </c>
      <c r="E918" s="69" t="str">
        <f>IF(Correlation!E918="","@9999","@"&amp;Correlation!E918)</f>
        <v>@B-44 bottom</v>
      </c>
      <c r="F918" s="69" t="str">
        <f>IF(Correlation!F918="","@9999","@"&amp;Correlation!F918)</f>
        <v>@84.6</v>
      </c>
      <c r="G918" s="69" t="str">
        <f>IF(Correlation!G918="","@9999","@"&amp;Correlation!G918)</f>
        <v>@6860</v>
      </c>
      <c r="H918" s="69" t="str">
        <f>IF(Correlation!H918="","@9999","@"&amp;Correlation!H918)</f>
        <v>@9999</v>
      </c>
      <c r="I918" s="69" t="str">
        <f>IF(Correlation!I918="","@9999","@"&amp;Correlation!I918)</f>
        <v>@9999</v>
      </c>
      <c r="J918" s="69" t="str">
        <f>IF(Correlation!J918="","@9999","@"&amp;Correlation!J918)</f>
        <v>@9999</v>
      </c>
      <c r="K918" s="69" t="str">
        <f>IF(Correlation!K918="","@9999","@"&amp;Correlation!K918)</f>
        <v>@9999</v>
      </c>
      <c r="L918" s="69" t="str">
        <f>IF(Correlation!L918="","@9999","@"&amp;Correlation!L918)</f>
        <v>@9999</v>
      </c>
      <c r="M918" s="69" t="str">
        <f>IF(Correlation!M918="","@9999","@"&amp;Correlation!M918)</f>
        <v>@9999</v>
      </c>
      <c r="N918" s="69" t="str">
        <f>IF(Correlation!N918="","@9999","@"&amp;Correlation!N918)</f>
        <v>@9999</v>
      </c>
    </row>
    <row r="919" spans="1:14">
      <c r="A919" s="69" t="str">
        <f>IF(Correlation!A919="","@9999","@"&amp;Correlation!A919)</f>
        <v>@A</v>
      </c>
      <c r="B919" s="69" t="str">
        <f>IF(Correlation!B919="","@9999","@"&amp;Correlation!B919)</f>
        <v>@02</v>
      </c>
      <c r="C919" s="69" t="str">
        <f>IF(Correlation!C919="","@9999","@"&amp;Correlation!C919)</f>
        <v>@33.5</v>
      </c>
      <c r="D919" s="69" t="str">
        <f>IF(Correlation!D919="","@9999","@"&amp;Correlation!D919)</f>
        <v>@6866.5</v>
      </c>
      <c r="E919" s="69" t="str">
        <f>IF(Correlation!E919="","@9999","@"&amp;Correlation!E919)</f>
        <v>@9999</v>
      </c>
      <c r="F919" s="69" t="str">
        <f>IF(Correlation!F919="","@9999","@"&amp;Correlation!F919)</f>
        <v>@9999</v>
      </c>
      <c r="G919" s="69" t="str">
        <f>IF(Correlation!G919="","@9999","@"&amp;Correlation!G919)</f>
        <v>@9999</v>
      </c>
      <c r="H919" s="69" t="str">
        <f>IF(Correlation!H919="","@9999","@"&amp;Correlation!H919)</f>
        <v>@9999</v>
      </c>
      <c r="I919" s="69" t="str">
        <f>IF(Correlation!I919="","@9999","@"&amp;Correlation!I919)</f>
        <v>@9999</v>
      </c>
      <c r="J919" s="69" t="str">
        <f>IF(Correlation!J919="","@9999","@"&amp;Correlation!J919)</f>
        <v>@9999</v>
      </c>
      <c r="K919" s="69" t="str">
        <f>IF(Correlation!K919="","@9999","@"&amp;Correlation!K919)</f>
        <v>@9999</v>
      </c>
      <c r="L919" s="69" t="str">
        <f>IF(Correlation!L919="","@9999","@"&amp;Correlation!L919)</f>
        <v>@9999</v>
      </c>
      <c r="M919" s="69" t="str">
        <f>IF(Correlation!M919="","@9999","@"&amp;Correlation!M919)</f>
        <v>@9999</v>
      </c>
      <c r="N919" s="69" t="str">
        <f>IF(Correlation!N919="","@9999","@"&amp;Correlation!N919)</f>
        <v>@7047.5</v>
      </c>
    </row>
    <row r="920" spans="1:14">
      <c r="A920" s="69" t="str">
        <f>IF(Correlation!A920="","@9999","@"&amp;Correlation!A920)</f>
        <v>@A</v>
      </c>
      <c r="B920" s="69" t="str">
        <f>IF(Correlation!B920="","@9999","@"&amp;Correlation!B920)</f>
        <v>@9999</v>
      </c>
      <c r="C920" s="69" t="str">
        <f>IF(Correlation!C920="","@9999","@"&amp;Correlation!C920)</f>
        <v>@9999</v>
      </c>
      <c r="D920" s="69" t="str">
        <f>IF(Correlation!D920="","@9999","@"&amp;Correlation!D920)</f>
        <v>@9999</v>
      </c>
      <c r="E920" s="69" t="str">
        <f>IF(Correlation!E920="","@9999","@"&amp;Correlation!E920)</f>
        <v>@B-45 top</v>
      </c>
      <c r="F920" s="69" t="str">
        <f>IF(Correlation!F920="","@9999","@"&amp;Correlation!F920)</f>
        <v>@0</v>
      </c>
      <c r="G920" s="69" t="str">
        <f>IF(Correlation!G920="","@9999","@"&amp;Correlation!G920)</f>
        <v>@6884.7</v>
      </c>
      <c r="H920" s="69" t="str">
        <f>IF(Correlation!H920="","@9999","@"&amp;Correlation!H920)</f>
        <v>@9999</v>
      </c>
      <c r="I920" s="69" t="str">
        <f>IF(Correlation!I920="","@9999","@"&amp;Correlation!I920)</f>
        <v>@9999</v>
      </c>
      <c r="J920" s="69" t="str">
        <f>IF(Correlation!J920="","@9999","@"&amp;Correlation!J920)</f>
        <v>@9999</v>
      </c>
      <c r="K920" s="69" t="str">
        <f>IF(Correlation!K920="","@9999","@"&amp;Correlation!K920)</f>
        <v>@9999</v>
      </c>
      <c r="L920" s="69" t="str">
        <f>IF(Correlation!L920="","@9999","@"&amp;Correlation!L920)</f>
        <v>@9999</v>
      </c>
      <c r="M920" s="69" t="str">
        <f>IF(Correlation!M920="","@9999","@"&amp;Correlation!M920)</f>
        <v>@9999</v>
      </c>
      <c r="N920" s="69" t="str">
        <f>IF(Correlation!N920="","@9999","@"&amp;Correlation!N920)</f>
        <v>@9999</v>
      </c>
    </row>
    <row r="921" spans="1:14">
      <c r="A921" s="69" t="str">
        <f>IF(Correlation!A921="","@9999","@"&amp;Correlation!A921)</f>
        <v>@K-091</v>
      </c>
      <c r="B921" s="69" t="str">
        <f>IF(Correlation!B921="","@9999","@"&amp;Correlation!B921)</f>
        <v>@03</v>
      </c>
      <c r="C921" s="69" t="str">
        <f>IF(Correlation!C921="","@9999","@"&amp;Correlation!C921)</f>
        <v>@69.5</v>
      </c>
      <c r="D921" s="69" t="str">
        <f>IF(Correlation!D921="","@9999","@"&amp;Correlation!D921)</f>
        <v>@6902.5</v>
      </c>
      <c r="E921" s="69" t="str">
        <f>IF(Correlation!E921="","@9999","@"&amp;Correlation!E921)</f>
        <v>@a</v>
      </c>
      <c r="F921" s="69" t="str">
        <f>IF(Correlation!F921="","@9999","@"&amp;Correlation!F921)</f>
        <v>@10.7</v>
      </c>
      <c r="G921" s="69" t="str">
        <f>IF(Correlation!G921="","@9999","@"&amp;Correlation!G921)</f>
        <v>@6895.4</v>
      </c>
      <c r="H921" s="69" t="str">
        <f>IF(Correlation!H921="","@9999","@"&amp;Correlation!H921)</f>
        <v>@9999</v>
      </c>
      <c r="I921" s="69" t="str">
        <f>IF(Correlation!I921="","@9999","@"&amp;Correlation!I921)</f>
        <v>@9999</v>
      </c>
      <c r="J921" s="69" t="str">
        <f>IF(Correlation!J921="","@9999","@"&amp;Correlation!J921)</f>
        <v>@9999</v>
      </c>
      <c r="K921" s="69" t="str">
        <f>IF(Correlation!K921="","@9999","@"&amp;Correlation!K921)</f>
        <v>@9999</v>
      </c>
      <c r="L921" s="69" t="str">
        <f>IF(Correlation!L921="","@9999","@"&amp;Correlation!L921)</f>
        <v>@9999</v>
      </c>
      <c r="M921" s="69" t="str">
        <f>IF(Correlation!M921="","@9999","@"&amp;Correlation!M921)</f>
        <v>@9999</v>
      </c>
      <c r="N921" s="69" t="str">
        <f>IF(Correlation!N921="","@9999","@"&amp;Correlation!N921)</f>
        <v>@7083.5</v>
      </c>
    </row>
    <row r="922" spans="1:14">
      <c r="A922" s="69" t="str">
        <f>IF(Correlation!A922="","@9999","@"&amp;Correlation!A922)</f>
        <v>@B</v>
      </c>
      <c r="B922" s="69" t="str">
        <f>IF(Correlation!B922="","@9999","@"&amp;Correlation!B922)</f>
        <v>@9999</v>
      </c>
      <c r="C922" s="69" t="str">
        <f>IF(Correlation!C922="","@9999","@"&amp;Correlation!C922)</f>
        <v>@9999</v>
      </c>
      <c r="D922" s="69" t="str">
        <f>IF(Correlation!D922="","@9999","@"&amp;Correlation!D922)</f>
        <v>@9999</v>
      </c>
      <c r="E922" s="69" t="str">
        <f>IF(Correlation!E922="","@9999","@"&amp;Correlation!E922)</f>
        <v>@01</v>
      </c>
      <c r="F922" s="69" t="str">
        <f>IF(Correlation!F922="","@9999","@"&amp;Correlation!F922)</f>
        <v>@14.7</v>
      </c>
      <c r="G922" s="69" t="str">
        <f>IF(Correlation!G922="","@9999","@"&amp;Correlation!G922)</f>
        <v>@6899.4</v>
      </c>
      <c r="H922" s="69" t="str">
        <f>IF(Correlation!H922="","@9999","@"&amp;Correlation!H922)</f>
        <v>@9999</v>
      </c>
      <c r="I922" s="69" t="str">
        <f>IF(Correlation!I922="","@9999","@"&amp;Correlation!I922)</f>
        <v>@9999</v>
      </c>
      <c r="J922" s="69" t="str">
        <f>IF(Correlation!J922="","@9999","@"&amp;Correlation!J922)</f>
        <v>@9999</v>
      </c>
      <c r="K922" s="69" t="str">
        <f>IF(Correlation!K922="","@9999","@"&amp;Correlation!K922)</f>
        <v>@9999</v>
      </c>
      <c r="L922" s="69" t="str">
        <f>IF(Correlation!L922="","@9999","@"&amp;Correlation!L922)</f>
        <v>@9999</v>
      </c>
      <c r="M922" s="69" t="str">
        <f>IF(Correlation!M922="","@9999","@"&amp;Correlation!M922)</f>
        <v>@9999</v>
      </c>
      <c r="N922" s="69" t="str">
        <f>IF(Correlation!N922="","@9999","@"&amp;Correlation!N922)</f>
        <v>@7087.5</v>
      </c>
    </row>
    <row r="923" spans="1:14">
      <c r="A923" s="69" t="str">
        <f>IF(Correlation!A923="","@9999","@"&amp;Correlation!A923)</f>
        <v>@B</v>
      </c>
      <c r="B923" s="69" t="str">
        <f>IF(Correlation!B923="","@9999","@"&amp;Correlation!B923)</f>
        <v>@9999</v>
      </c>
      <c r="C923" s="69" t="str">
        <f>IF(Correlation!C923="","@9999","@"&amp;Correlation!C923)</f>
        <v>@9999</v>
      </c>
      <c r="D923" s="69" t="str">
        <f>IF(Correlation!D923="","@9999","@"&amp;Correlation!D923)</f>
        <v>@9999</v>
      </c>
      <c r="E923" s="69" t="str">
        <f>IF(Correlation!E923="","@9999","@"&amp;Correlation!E923)</f>
        <v>@Bivalve shell</v>
      </c>
      <c r="F923" s="69" t="str">
        <f>IF(Correlation!F923="","@9999","@"&amp;Correlation!F923)</f>
        <v>@9999</v>
      </c>
      <c r="G923" s="69" t="str">
        <f>IF(Correlation!G923="","@9999","@"&amp;Correlation!G923)</f>
        <v>@9999</v>
      </c>
      <c r="H923" s="69" t="str">
        <f>IF(Correlation!H923="","@9999","@"&amp;Correlation!H923)</f>
        <v>@9999</v>
      </c>
      <c r="I923" s="69" t="str">
        <f>IF(Correlation!I923="","@9999","@"&amp;Correlation!I923)</f>
        <v>@9999</v>
      </c>
      <c r="J923" s="69" t="str">
        <f>IF(Correlation!J923="","@9999","@"&amp;Correlation!J923)</f>
        <v>@9999</v>
      </c>
      <c r="K923" s="69" t="str">
        <f>IF(Correlation!K923="","@9999","@"&amp;Correlation!K923)</f>
        <v>@9999</v>
      </c>
      <c r="L923" s="69" t="str">
        <f>IF(Correlation!L923="","@9999","@"&amp;Correlation!L923)</f>
        <v>@9999</v>
      </c>
      <c r="M923" s="69" t="str">
        <f>IF(Correlation!M923="","@9999","@"&amp;Correlation!M923)</f>
        <v>@9999</v>
      </c>
      <c r="N923" s="69" t="str">
        <f>IF(Correlation!N923="","@9999","@"&amp;Correlation!N923)</f>
        <v>@9999</v>
      </c>
    </row>
    <row r="924" spans="1:14">
      <c r="A924" s="69" t="str">
        <f>IF(Correlation!A924="","@9999","@"&amp;Correlation!A924)</f>
        <v>@B</v>
      </c>
      <c r="B924" s="69" t="str">
        <f>IF(Correlation!B924="","@9999","@"&amp;Correlation!B924)</f>
        <v>@A-44 bottom</v>
      </c>
      <c r="C924" s="69" t="str">
        <f>IF(Correlation!C924="","@9999","@"&amp;Correlation!C924)</f>
        <v>@87</v>
      </c>
      <c r="D924" s="69" t="str">
        <f>IF(Correlation!D924="","@9999","@"&amp;Correlation!D924)</f>
        <v>@6920</v>
      </c>
      <c r="E924" s="69" t="str">
        <f>IF(Correlation!E924="","@9999","@"&amp;Correlation!E924)</f>
        <v>@9999</v>
      </c>
      <c r="F924" s="69" t="str">
        <f>IF(Correlation!F924="","@9999","@"&amp;Correlation!F924)</f>
        <v>@9999</v>
      </c>
      <c r="G924" s="69" t="str">
        <f>IF(Correlation!G924="","@9999","@"&amp;Correlation!G924)</f>
        <v>@9999</v>
      </c>
      <c r="H924" s="69" t="str">
        <f>IF(Correlation!H924="","@9999","@"&amp;Correlation!H924)</f>
        <v>@9999</v>
      </c>
      <c r="I924" s="69" t="str">
        <f>IF(Correlation!I924="","@9999","@"&amp;Correlation!I924)</f>
        <v>@9999</v>
      </c>
      <c r="J924" s="69" t="str">
        <f>IF(Correlation!J924="","@9999","@"&amp;Correlation!J924)</f>
        <v>@9999</v>
      </c>
      <c r="K924" s="69" t="str">
        <f>IF(Correlation!K924="","@9999","@"&amp;Correlation!K924)</f>
        <v>@9999</v>
      </c>
      <c r="L924" s="69" t="str">
        <f>IF(Correlation!L924="","@9999","@"&amp;Correlation!L924)</f>
        <v>@9999</v>
      </c>
      <c r="M924" s="69" t="str">
        <f>IF(Correlation!M924="","@9999","@"&amp;Correlation!M924)</f>
        <v>@9999</v>
      </c>
      <c r="N924" s="69" t="str">
        <f>IF(Correlation!N924="","@9999","@"&amp;Correlation!N924)</f>
        <v>@9999</v>
      </c>
    </row>
    <row r="925" spans="1:14">
      <c r="A925" s="69" t="str">
        <f>IF(Correlation!A925="","@9999","@"&amp;Correlation!A925)</f>
        <v>@B</v>
      </c>
      <c r="B925" s="69" t="str">
        <f>IF(Correlation!B925="","@9999","@"&amp;Correlation!B925)</f>
        <v>@A-45 top</v>
      </c>
      <c r="C925" s="69" t="str">
        <f>IF(Correlation!C925="","@9999","@"&amp;Correlation!C925)</f>
        <v>@0</v>
      </c>
      <c r="D925" s="69" t="str">
        <f>IF(Correlation!D925="","@9999","@"&amp;Correlation!D925)</f>
        <v>@6921.4</v>
      </c>
      <c r="E925" s="69" t="str">
        <f>IF(Correlation!E925="","@9999","@"&amp;Correlation!E925)</f>
        <v>@9999</v>
      </c>
      <c r="F925" s="69" t="str">
        <f>IF(Correlation!F925="","@9999","@"&amp;Correlation!F925)</f>
        <v>@9999</v>
      </c>
      <c r="G925" s="69" t="str">
        <f>IF(Correlation!G925="","@9999","@"&amp;Correlation!G925)</f>
        <v>@9999</v>
      </c>
      <c r="H925" s="69" t="str">
        <f>IF(Correlation!H925="","@9999","@"&amp;Correlation!H925)</f>
        <v>@9999</v>
      </c>
      <c r="I925" s="69" t="str">
        <f>IF(Correlation!I925="","@9999","@"&amp;Correlation!I925)</f>
        <v>@9999</v>
      </c>
      <c r="J925" s="69" t="str">
        <f>IF(Correlation!J925="","@9999","@"&amp;Correlation!J925)</f>
        <v>@9999</v>
      </c>
      <c r="K925" s="69" t="str">
        <f>IF(Correlation!K925="","@9999","@"&amp;Correlation!K925)</f>
        <v>@9999</v>
      </c>
      <c r="L925" s="69" t="str">
        <f>IF(Correlation!L925="","@9999","@"&amp;Correlation!L925)</f>
        <v>@9999</v>
      </c>
      <c r="M925" s="69" t="str">
        <f>IF(Correlation!M925="","@9999","@"&amp;Correlation!M925)</f>
        <v>@9999</v>
      </c>
      <c r="N925" s="69" t="str">
        <f>IF(Correlation!N925="","@9999","@"&amp;Correlation!N925)</f>
        <v>@9999</v>
      </c>
    </row>
    <row r="926" spans="1:14">
      <c r="A926" s="69" t="str">
        <f>IF(Correlation!A926="","@9999","@"&amp;Correlation!A926)</f>
        <v>@K-092</v>
      </c>
      <c r="B926" s="69" t="str">
        <f>IF(Correlation!B926="","@9999","@"&amp;Correlation!B926)</f>
        <v>@01</v>
      </c>
      <c r="C926" s="69" t="str">
        <f>IF(Correlation!C926="","@9999","@"&amp;Correlation!C926)</f>
        <v>@13.5</v>
      </c>
      <c r="D926" s="69" t="str">
        <f>IF(Correlation!D926="","@9999","@"&amp;Correlation!D926)</f>
        <v>@6934.9</v>
      </c>
      <c r="E926" s="69" t="str">
        <f>IF(Correlation!E926="","@9999","@"&amp;Correlation!E926)</f>
        <v>@02</v>
      </c>
      <c r="F926" s="69" t="str">
        <f>IF(Correlation!F926="","@9999","@"&amp;Correlation!F926)</f>
        <v>@46.2</v>
      </c>
      <c r="G926" s="69" t="str">
        <f>IF(Correlation!G926="","@9999","@"&amp;Correlation!G926)</f>
        <v>@6930.9</v>
      </c>
      <c r="H926" s="69" t="str">
        <f>IF(Correlation!H926="","@9999","@"&amp;Correlation!H926)</f>
        <v>@9999</v>
      </c>
      <c r="I926" s="69" t="str">
        <f>IF(Correlation!I926="","@9999","@"&amp;Correlation!I926)</f>
        <v>@9999</v>
      </c>
      <c r="J926" s="69" t="str">
        <f>IF(Correlation!J926="","@9999","@"&amp;Correlation!J926)</f>
        <v>@9999</v>
      </c>
      <c r="K926" s="69" t="str">
        <f>IF(Correlation!K926="","@9999","@"&amp;Correlation!K926)</f>
        <v>@9999</v>
      </c>
      <c r="L926" s="69" t="str">
        <f>IF(Correlation!L926="","@9999","@"&amp;Correlation!L926)</f>
        <v>@9999</v>
      </c>
      <c r="M926" s="69" t="str">
        <f>IF(Correlation!M926="","@9999","@"&amp;Correlation!M926)</f>
        <v>@9999</v>
      </c>
      <c r="N926" s="69" t="str">
        <f>IF(Correlation!N926="","@9999","@"&amp;Correlation!N926)</f>
        <v>@7119</v>
      </c>
    </row>
    <row r="927" spans="1:14">
      <c r="A927" s="69" t="str">
        <f>IF(Correlation!A927="","@9999","@"&amp;Correlation!A927)</f>
        <v>@A</v>
      </c>
      <c r="B927" s="69" t="str">
        <f>IF(Correlation!B927="","@9999","@"&amp;Correlation!B927)</f>
        <v>@02</v>
      </c>
      <c r="C927" s="69" t="str">
        <f>IF(Correlation!C927="","@9999","@"&amp;Correlation!C927)</f>
        <v>@30</v>
      </c>
      <c r="D927" s="69" t="str">
        <f>IF(Correlation!D927="","@9999","@"&amp;Correlation!D927)</f>
        <v>@6951.4</v>
      </c>
      <c r="E927" s="69" t="str">
        <f>IF(Correlation!E927="","@9999","@"&amp;Correlation!E927)</f>
        <v xml:space="preserve">@03 </v>
      </c>
      <c r="F927" s="69" t="str">
        <f>IF(Correlation!F927="","@9999","@"&amp;Correlation!F927)</f>
        <v>@64.5</v>
      </c>
      <c r="G927" s="69" t="str">
        <f>IF(Correlation!G927="","@9999","@"&amp;Correlation!G927)</f>
        <v>@6949.2</v>
      </c>
      <c r="H927" s="69" t="str">
        <f>IF(Correlation!H927="","@9999","@"&amp;Correlation!H927)</f>
        <v>@9999</v>
      </c>
      <c r="I927" s="69" t="str">
        <f>IF(Correlation!I927="","@9999","@"&amp;Correlation!I927)</f>
        <v>@9999</v>
      </c>
      <c r="J927" s="69" t="str">
        <f>IF(Correlation!J927="","@9999","@"&amp;Correlation!J927)</f>
        <v>@9999</v>
      </c>
      <c r="K927" s="69" t="str">
        <f>IF(Correlation!K927="","@9999","@"&amp;Correlation!K927)</f>
        <v>@9999</v>
      </c>
      <c r="L927" s="69" t="str">
        <f>IF(Correlation!L927="","@9999","@"&amp;Correlation!L927)</f>
        <v>@9999</v>
      </c>
      <c r="M927" s="69" t="str">
        <f>IF(Correlation!M927="","@9999","@"&amp;Correlation!M927)</f>
        <v>@9999</v>
      </c>
      <c r="N927" s="69" t="str">
        <f>IF(Correlation!N927="","@9999","@"&amp;Correlation!N927)</f>
        <v>@7135.5</v>
      </c>
    </row>
    <row r="928" spans="1:14">
      <c r="A928" s="69" t="str">
        <f>IF(Correlation!A928="","@9999","@"&amp;Correlation!A928)</f>
        <v>@A</v>
      </c>
      <c r="B928" s="69" t="str">
        <f>IF(Correlation!B928="","@9999","@"&amp;Correlation!B928)</f>
        <v>@9999</v>
      </c>
      <c r="C928" s="69" t="str">
        <f>IF(Correlation!C928="","@9999","@"&amp;Correlation!C928)</f>
        <v>@9999</v>
      </c>
      <c r="D928" s="69" t="str">
        <f>IF(Correlation!D928="","@9999","@"&amp;Correlation!D928)</f>
        <v>@9999</v>
      </c>
      <c r="E928" s="69" t="str">
        <f>IF(Correlation!E928="","@9999","@"&amp;Correlation!E928)</f>
        <v>@B-45 bottom</v>
      </c>
      <c r="F928" s="69" t="str">
        <f>IF(Correlation!F928="","@9999","@"&amp;Correlation!F928)</f>
        <v>@85.3</v>
      </c>
      <c r="G928" s="69" t="str">
        <f>IF(Correlation!G928="","@9999","@"&amp;Correlation!G928)</f>
        <v>@6970</v>
      </c>
      <c r="H928" s="69" t="str">
        <f>IF(Correlation!H928="","@9999","@"&amp;Correlation!H928)</f>
        <v>@9999</v>
      </c>
      <c r="I928" s="69" t="str">
        <f>IF(Correlation!I928="","@9999","@"&amp;Correlation!I928)</f>
        <v>@9999</v>
      </c>
      <c r="J928" s="69" t="str">
        <f>IF(Correlation!J928="","@9999","@"&amp;Correlation!J928)</f>
        <v>@9999</v>
      </c>
      <c r="K928" s="69" t="str">
        <f>IF(Correlation!K928="","@9999","@"&amp;Correlation!K928)</f>
        <v>@9999</v>
      </c>
      <c r="L928" s="69" t="str">
        <f>IF(Correlation!L928="","@9999","@"&amp;Correlation!L928)</f>
        <v>@9999</v>
      </c>
      <c r="M928" s="69" t="str">
        <f>IF(Correlation!M928="","@9999","@"&amp;Correlation!M928)</f>
        <v>@9999</v>
      </c>
      <c r="N928" s="69" t="str">
        <f>IF(Correlation!N928="","@9999","@"&amp;Correlation!N928)</f>
        <v>@9999</v>
      </c>
    </row>
    <row r="929" spans="1:14">
      <c r="A929" s="69" t="str">
        <f>IF(Correlation!A929="","@9999","@"&amp;Correlation!A929)</f>
        <v>@A</v>
      </c>
      <c r="B929" s="69" t="str">
        <f>IF(Correlation!B929="","@9999","@"&amp;Correlation!B929)</f>
        <v>@03</v>
      </c>
      <c r="C929" s="69" t="str">
        <f>IF(Correlation!C929="","@9999","@"&amp;Correlation!C929)</f>
        <v>@49.2</v>
      </c>
      <c r="D929" s="69" t="str">
        <f>IF(Correlation!D929="","@9999","@"&amp;Correlation!D929)</f>
        <v>@6970.6</v>
      </c>
      <c r="E929" s="69" t="str">
        <f>IF(Correlation!E929="","@9999","@"&amp;Correlation!E929)</f>
        <v>@9999</v>
      </c>
      <c r="F929" s="69" t="str">
        <f>IF(Correlation!F929="","@9999","@"&amp;Correlation!F929)</f>
        <v>@9999</v>
      </c>
      <c r="G929" s="69" t="str">
        <f>IF(Correlation!G929="","@9999","@"&amp;Correlation!G929)</f>
        <v>@9999</v>
      </c>
      <c r="H929" s="69" t="str">
        <f>IF(Correlation!H929="","@9999","@"&amp;Correlation!H929)</f>
        <v>@9999</v>
      </c>
      <c r="I929" s="69" t="str">
        <f>IF(Correlation!I929="","@9999","@"&amp;Correlation!I929)</f>
        <v>@9999</v>
      </c>
      <c r="J929" s="69" t="str">
        <f>IF(Correlation!J929="","@9999","@"&amp;Correlation!J929)</f>
        <v>@9999</v>
      </c>
      <c r="K929" s="69" t="str">
        <f>IF(Correlation!K929="","@9999","@"&amp;Correlation!K929)</f>
        <v>@9999</v>
      </c>
      <c r="L929" s="69" t="str">
        <f>IF(Correlation!L929="","@9999","@"&amp;Correlation!L929)</f>
        <v>@9999</v>
      </c>
      <c r="M929" s="69" t="str">
        <f>IF(Correlation!M929="","@9999","@"&amp;Correlation!M929)</f>
        <v>@9999</v>
      </c>
      <c r="N929" s="69" t="str">
        <f>IF(Correlation!N929="","@9999","@"&amp;Correlation!N929)</f>
        <v>@7154.7</v>
      </c>
    </row>
    <row r="930" spans="1:14">
      <c r="A930" s="69" t="str">
        <f>IF(Correlation!A930="","@9999","@"&amp;Correlation!A930)</f>
        <v>@A</v>
      </c>
      <c r="B930" s="69" t="str">
        <f>IF(Correlation!B930="","@9999","@"&amp;Correlation!B930)</f>
        <v>@9999</v>
      </c>
      <c r="C930" s="69" t="str">
        <f>IF(Correlation!C930="","@9999","@"&amp;Correlation!C930)</f>
        <v>@9999</v>
      </c>
      <c r="D930" s="69" t="str">
        <f>IF(Correlation!D930="","@9999","@"&amp;Correlation!D930)</f>
        <v>@9999</v>
      </c>
      <c r="E930" s="69" t="str">
        <f>IF(Correlation!E930="","@9999","@"&amp;Correlation!E930)</f>
        <v>@B-46 top</v>
      </c>
      <c r="F930" s="69" t="str">
        <f>IF(Correlation!F930="","@9999","@"&amp;Correlation!F930)</f>
        <v>@0</v>
      </c>
      <c r="G930" s="69" t="str">
        <f>IF(Correlation!G930="","@9999","@"&amp;Correlation!G930)</f>
        <v>@6976.2</v>
      </c>
      <c r="H930" s="69" t="str">
        <f>IF(Correlation!H930="","@9999","@"&amp;Correlation!H930)</f>
        <v>@9999</v>
      </c>
      <c r="I930" s="69" t="str">
        <f>IF(Correlation!I930="","@9999","@"&amp;Correlation!I930)</f>
        <v>@9999</v>
      </c>
      <c r="J930" s="69" t="str">
        <f>IF(Correlation!J930="","@9999","@"&amp;Correlation!J930)</f>
        <v>@9999</v>
      </c>
      <c r="K930" s="69" t="str">
        <f>IF(Correlation!K930="","@9999","@"&amp;Correlation!K930)</f>
        <v>@9999</v>
      </c>
      <c r="L930" s="69" t="str">
        <f>IF(Correlation!L930="","@9999","@"&amp;Correlation!L930)</f>
        <v>@9999</v>
      </c>
      <c r="M930" s="69" t="str">
        <f>IF(Correlation!M930="","@9999","@"&amp;Correlation!M930)</f>
        <v>@9999</v>
      </c>
      <c r="N930" s="69" t="str">
        <f>IF(Correlation!N930="","@9999","@"&amp;Correlation!N930)</f>
        <v>@9999</v>
      </c>
    </row>
    <row r="931" spans="1:14">
      <c r="A931" s="69" t="str">
        <f>IF(Correlation!A931="","@9999","@"&amp;Correlation!A931)</f>
        <v>@K-093</v>
      </c>
      <c r="B931" s="69" t="str">
        <f>IF(Correlation!B931="","@9999","@"&amp;Correlation!B931)</f>
        <v>@04</v>
      </c>
      <c r="C931" s="69" t="str">
        <f>IF(Correlation!C931="","@9999","@"&amp;Correlation!C931)</f>
        <v>@77.4</v>
      </c>
      <c r="D931" s="69" t="str">
        <f>IF(Correlation!D931="","@9999","@"&amp;Correlation!D931)</f>
        <v>@6998.8</v>
      </c>
      <c r="E931" s="69" t="str">
        <f>IF(Correlation!E931="","@9999","@"&amp;Correlation!E931)</f>
        <v>@01</v>
      </c>
      <c r="F931" s="69" t="str">
        <f>IF(Correlation!F931="","@9999","@"&amp;Correlation!F931)</f>
        <v>@18.3</v>
      </c>
      <c r="G931" s="69" t="str">
        <f>IF(Correlation!G931="","@9999","@"&amp;Correlation!G931)</f>
        <v>@6994.5</v>
      </c>
      <c r="H931" s="69" t="str">
        <f>IF(Correlation!H931="","@9999","@"&amp;Correlation!H931)</f>
        <v>@9999</v>
      </c>
      <c r="I931" s="69" t="str">
        <f>IF(Correlation!I931="","@9999","@"&amp;Correlation!I931)</f>
        <v>@9999</v>
      </c>
      <c r="J931" s="69" t="str">
        <f>IF(Correlation!J931="","@9999","@"&amp;Correlation!J931)</f>
        <v>@9999</v>
      </c>
      <c r="K931" s="69" t="str">
        <f>IF(Correlation!K931="","@9999","@"&amp;Correlation!K931)</f>
        <v>@9999</v>
      </c>
      <c r="L931" s="69" t="str">
        <f>IF(Correlation!L931="","@9999","@"&amp;Correlation!L931)</f>
        <v>@9999</v>
      </c>
      <c r="M931" s="69" t="str">
        <f>IF(Correlation!M931="","@9999","@"&amp;Correlation!M931)</f>
        <v>@9999</v>
      </c>
      <c r="N931" s="69" t="str">
        <f>IF(Correlation!N931="","@9999","@"&amp;Correlation!N931)</f>
        <v>@7182.9</v>
      </c>
    </row>
    <row r="932" spans="1:14">
      <c r="A932" s="69" t="str">
        <f>IF(Correlation!A932="","@9999","@"&amp;Correlation!A932)</f>
        <v>@B</v>
      </c>
      <c r="B932" s="69" t="str">
        <f>IF(Correlation!B932="","@9999","@"&amp;Correlation!B932)</f>
        <v>@A-45 bottom</v>
      </c>
      <c r="C932" s="69" t="str">
        <f>IF(Correlation!C932="","@9999","@"&amp;Correlation!C932)</f>
        <v>@88.6</v>
      </c>
      <c r="D932" s="69" t="str">
        <f>IF(Correlation!D932="","@9999","@"&amp;Correlation!D932)</f>
        <v>@7010</v>
      </c>
      <c r="E932" s="69" t="str">
        <f>IF(Correlation!E932="","@9999","@"&amp;Correlation!E932)</f>
        <v>@9999</v>
      </c>
      <c r="F932" s="69" t="str">
        <f>IF(Correlation!F932="","@9999","@"&amp;Correlation!F932)</f>
        <v>@9999</v>
      </c>
      <c r="G932" s="69" t="str">
        <f>IF(Correlation!G932="","@9999","@"&amp;Correlation!G932)</f>
        <v>@9999</v>
      </c>
      <c r="H932" s="69" t="str">
        <f>IF(Correlation!H932="","@9999","@"&amp;Correlation!H932)</f>
        <v>@9999</v>
      </c>
      <c r="I932" s="69" t="str">
        <f>IF(Correlation!I932="","@9999","@"&amp;Correlation!I932)</f>
        <v>@9999</v>
      </c>
      <c r="J932" s="69" t="str">
        <f>IF(Correlation!J932="","@9999","@"&amp;Correlation!J932)</f>
        <v>@9999</v>
      </c>
      <c r="K932" s="69" t="str">
        <f>IF(Correlation!K932="","@9999","@"&amp;Correlation!K932)</f>
        <v>@9999</v>
      </c>
      <c r="L932" s="69" t="str">
        <f>IF(Correlation!L932="","@9999","@"&amp;Correlation!L932)</f>
        <v>@9999</v>
      </c>
      <c r="M932" s="69" t="str">
        <f>IF(Correlation!M932="","@9999","@"&amp;Correlation!M932)</f>
        <v>@9999</v>
      </c>
      <c r="N932" s="69" t="str">
        <f>IF(Correlation!N932="","@9999","@"&amp;Correlation!N932)</f>
        <v>@9999</v>
      </c>
    </row>
    <row r="933" spans="1:14">
      <c r="A933" s="69" t="str">
        <f>IF(Correlation!A933="","@9999","@"&amp;Correlation!A933)</f>
        <v>@B</v>
      </c>
      <c r="B933" s="69" t="str">
        <f>IF(Correlation!B933="","@9999","@"&amp;Correlation!B933)</f>
        <v>@A-46 top</v>
      </c>
      <c r="C933" s="69" t="str">
        <f>IF(Correlation!C933="","@9999","@"&amp;Correlation!C933)</f>
        <v>@0</v>
      </c>
      <c r="D933" s="69" t="str">
        <f>IF(Correlation!D933="","@9999","@"&amp;Correlation!D933)</f>
        <v>@7012.8</v>
      </c>
      <c r="E933" s="69" t="str">
        <f>IF(Correlation!E933="","@9999","@"&amp;Correlation!E933)</f>
        <v>@9999</v>
      </c>
      <c r="F933" s="69" t="str">
        <f>IF(Correlation!F933="","@9999","@"&amp;Correlation!F933)</f>
        <v>@9999</v>
      </c>
      <c r="G933" s="69" t="str">
        <f>IF(Correlation!G933="","@9999","@"&amp;Correlation!G933)</f>
        <v>@9999</v>
      </c>
      <c r="H933" s="69" t="str">
        <f>IF(Correlation!H933="","@9999","@"&amp;Correlation!H933)</f>
        <v>@9999</v>
      </c>
      <c r="I933" s="69" t="str">
        <f>IF(Correlation!I933="","@9999","@"&amp;Correlation!I933)</f>
        <v>@9999</v>
      </c>
      <c r="J933" s="69" t="str">
        <f>IF(Correlation!J933="","@9999","@"&amp;Correlation!J933)</f>
        <v>@9999</v>
      </c>
      <c r="K933" s="69" t="str">
        <f>IF(Correlation!K933="","@9999","@"&amp;Correlation!K933)</f>
        <v>@9999</v>
      </c>
      <c r="L933" s="69" t="str">
        <f>IF(Correlation!L933="","@9999","@"&amp;Correlation!L933)</f>
        <v>@9999</v>
      </c>
      <c r="M933" s="69" t="str">
        <f>IF(Correlation!M933="","@9999","@"&amp;Correlation!M933)</f>
        <v>@9999</v>
      </c>
      <c r="N933" s="69" t="str">
        <f>IF(Correlation!N933="","@9999","@"&amp;Correlation!N933)</f>
        <v>@9999</v>
      </c>
    </row>
    <row r="934" spans="1:14">
      <c r="A934" s="69" t="str">
        <f>IF(Correlation!A934="","@9999","@"&amp;Correlation!A934)</f>
        <v>@B</v>
      </c>
      <c r="B934" s="69" t="str">
        <f>IF(Correlation!B934="","@9999","@"&amp;Correlation!B934)</f>
        <v>@9999</v>
      </c>
      <c r="C934" s="69" t="str">
        <f>IF(Correlation!C934="","@9999","@"&amp;Correlation!C934)</f>
        <v>@9999</v>
      </c>
      <c r="D934" s="69" t="str">
        <f>IF(Correlation!D934="","@9999","@"&amp;Correlation!D934)</f>
        <v>@9999</v>
      </c>
      <c r="E934" s="69" t="str">
        <f>IF(Correlation!E934="","@9999","@"&amp;Correlation!E934)</f>
        <v>@02</v>
      </c>
      <c r="F934" s="69" t="str">
        <f>IF(Correlation!F934="","@9999","@"&amp;Correlation!F934)</f>
        <v>@49.5</v>
      </c>
      <c r="G934" s="69" t="str">
        <f>IF(Correlation!G934="","@9999","@"&amp;Correlation!G934)</f>
        <v>@7025.7</v>
      </c>
      <c r="H934" s="69" t="str">
        <f>IF(Correlation!H934="","@9999","@"&amp;Correlation!H934)</f>
        <v>@9999</v>
      </c>
      <c r="I934" s="69" t="str">
        <f>IF(Correlation!I934="","@9999","@"&amp;Correlation!I934)</f>
        <v>@9999</v>
      </c>
      <c r="J934" s="69" t="str">
        <f>IF(Correlation!J934="","@9999","@"&amp;Correlation!J934)</f>
        <v>@9999</v>
      </c>
      <c r="K934" s="69" t="str">
        <f>IF(Correlation!K934="","@9999","@"&amp;Correlation!K934)</f>
        <v>@9999</v>
      </c>
      <c r="L934" s="69" t="str">
        <f>IF(Correlation!L934="","@9999","@"&amp;Correlation!L934)</f>
        <v>@9999</v>
      </c>
      <c r="M934" s="69" t="str">
        <f>IF(Correlation!M934="","@9999","@"&amp;Correlation!M934)</f>
        <v>@9999</v>
      </c>
      <c r="N934" s="69" t="str">
        <f>IF(Correlation!N934="","@9999","@"&amp;Correlation!N934)</f>
        <v>@9999</v>
      </c>
    </row>
    <row r="935" spans="1:14">
      <c r="A935" s="69" t="str">
        <f>IF(Correlation!A935="","@9999","@"&amp;Correlation!A935)</f>
        <v>@B</v>
      </c>
      <c r="B935" s="69" t="str">
        <f>IF(Correlation!B935="","@9999","@"&amp;Correlation!B935)</f>
        <v>@01</v>
      </c>
      <c r="C935" s="69" t="str">
        <f>IF(Correlation!C935="","@9999","@"&amp;Correlation!C935)</f>
        <v>@15.3</v>
      </c>
      <c r="D935" s="69" t="str">
        <f>IF(Correlation!D935="","@9999","@"&amp;Correlation!D935)</f>
        <v>@7028.1</v>
      </c>
      <c r="E935" s="69" t="str">
        <f>IF(Correlation!E935="","@9999","@"&amp;Correlation!E935)</f>
        <v>@A-46-01</v>
      </c>
      <c r="F935" s="69" t="str">
        <f>IF(Correlation!F935="","@9999","@"&amp;Correlation!F935)</f>
        <v>@50</v>
      </c>
      <c r="G935" s="69" t="str">
        <f>IF(Correlation!G935="","@9999","@"&amp;Correlation!G935)</f>
        <v>@7026.2</v>
      </c>
      <c r="H935" s="69" t="str">
        <f>IF(Correlation!H935="","@9999","@"&amp;Correlation!H935)</f>
        <v>@9999</v>
      </c>
      <c r="I935" s="69" t="str">
        <f>IF(Correlation!I935="","@9999","@"&amp;Correlation!I935)</f>
        <v>@9999</v>
      </c>
      <c r="J935" s="69" t="str">
        <f>IF(Correlation!J935="","@9999","@"&amp;Correlation!J935)</f>
        <v>@9999</v>
      </c>
      <c r="K935" s="69" t="str">
        <f>IF(Correlation!K935="","@9999","@"&amp;Correlation!K935)</f>
        <v>@9999</v>
      </c>
      <c r="L935" s="69" t="str">
        <f>IF(Correlation!L935="","@9999","@"&amp;Correlation!L935)</f>
        <v>@9999</v>
      </c>
      <c r="M935" s="69" t="str">
        <f>IF(Correlation!M935="","@9999","@"&amp;Correlation!M935)</f>
        <v>@9999</v>
      </c>
      <c r="N935" s="69" t="str">
        <f>IF(Correlation!N935="","@9999","@"&amp;Correlation!N935)</f>
        <v>@7214.6</v>
      </c>
    </row>
    <row r="936" spans="1:14">
      <c r="A936" s="69" t="str">
        <f>IF(Correlation!A936="","@9999","@"&amp;Correlation!A936)</f>
        <v>@K-094</v>
      </c>
      <c r="B936" s="69" t="str">
        <f>IF(Correlation!B936="","@9999","@"&amp;Correlation!B936)</f>
        <v>@02 from</v>
      </c>
      <c r="C936" s="69" t="str">
        <f>IF(Correlation!C936="","@9999","@"&amp;Correlation!C936)</f>
        <v>@27.2</v>
      </c>
      <c r="D936" s="69" t="str">
        <f>IF(Correlation!D936="","@9999","@"&amp;Correlation!D936)</f>
        <v>@7040</v>
      </c>
      <c r="E936" s="69" t="str">
        <f>IF(Correlation!E936="","@9999","@"&amp;Correlation!E936)</f>
        <v>@03 from</v>
      </c>
      <c r="F936" s="69" t="str">
        <f>IF(Correlation!F936="","@9999","@"&amp;Correlation!F936)</f>
        <v>@62.7</v>
      </c>
      <c r="G936" s="69" t="str">
        <f>IF(Correlation!G936="","@9999","@"&amp;Correlation!G936)</f>
        <v>@7038.9</v>
      </c>
      <c r="H936" s="69" t="str">
        <f>IF(Correlation!H936="","@9999","@"&amp;Correlation!H936)</f>
        <v>@9999</v>
      </c>
      <c r="I936" s="69" t="str">
        <f>IF(Correlation!I936="","@9999","@"&amp;Correlation!I936)</f>
        <v>@9999</v>
      </c>
      <c r="J936" s="69" t="str">
        <f>IF(Correlation!J936="","@9999","@"&amp;Correlation!J936)</f>
        <v>@9999</v>
      </c>
      <c r="K936" s="69" t="str">
        <f>IF(Correlation!K936="","@9999","@"&amp;Correlation!K936)</f>
        <v>@9999</v>
      </c>
      <c r="L936" s="69" t="str">
        <f>IF(Correlation!L936="","@9999","@"&amp;Correlation!L936)</f>
        <v>@9999</v>
      </c>
      <c r="M936" s="69" t="str">
        <f>IF(Correlation!M936="","@9999","@"&amp;Correlation!M936)</f>
        <v>@9999</v>
      </c>
      <c r="N936" s="69" t="str">
        <f>IF(Correlation!N936="","@9999","@"&amp;Correlation!N936)</f>
        <v>@7227.3</v>
      </c>
    </row>
    <row r="937" spans="1:14">
      <c r="A937" s="69" t="str">
        <f>IF(Correlation!A937="","@9999","@"&amp;Correlation!A937)</f>
        <v>@A</v>
      </c>
      <c r="B937" s="69" t="str">
        <f>IF(Correlation!B937="","@9999","@"&amp;Correlation!B937)</f>
        <v>@02 to</v>
      </c>
      <c r="C937" s="69" t="str">
        <f>IF(Correlation!C937="","@9999","@"&amp;Correlation!C937)</f>
        <v>@30.5</v>
      </c>
      <c r="D937" s="69" t="str">
        <f>IF(Correlation!D937="","@9999","@"&amp;Correlation!D937)</f>
        <v>@7043.3</v>
      </c>
      <c r="E937" s="69" t="str">
        <f>IF(Correlation!E937="","@9999","@"&amp;Correlation!E937)</f>
        <v xml:space="preserve">@03 to </v>
      </c>
      <c r="F937" s="69" t="str">
        <f>IF(Correlation!F937="","@9999","@"&amp;Correlation!F937)</f>
        <v>@65.4</v>
      </c>
      <c r="G937" s="69" t="str">
        <f>IF(Correlation!G937="","@9999","@"&amp;Correlation!G937)</f>
        <v>@7041.6</v>
      </c>
      <c r="H937" s="69" t="str">
        <f>IF(Correlation!H937="","@9999","@"&amp;Correlation!H937)</f>
        <v>@9999</v>
      </c>
      <c r="I937" s="69" t="str">
        <f>IF(Correlation!I937="","@9999","@"&amp;Correlation!I937)</f>
        <v>@9999</v>
      </c>
      <c r="J937" s="69" t="str">
        <f>IF(Correlation!J937="","@9999","@"&amp;Correlation!J937)</f>
        <v>@9999</v>
      </c>
      <c r="K937" s="69" t="str">
        <f>IF(Correlation!K937="","@9999","@"&amp;Correlation!K937)</f>
        <v>@9999</v>
      </c>
      <c r="L937" s="69" t="str">
        <f>IF(Correlation!L937="","@9999","@"&amp;Correlation!L937)</f>
        <v>@9999</v>
      </c>
      <c r="M937" s="69" t="str">
        <f>IF(Correlation!M937="","@9999","@"&amp;Correlation!M937)</f>
        <v>@9999</v>
      </c>
      <c r="N937" s="69" t="str">
        <f>IF(Correlation!N937="","@9999","@"&amp;Correlation!N937)</f>
        <v>@7230.6</v>
      </c>
    </row>
    <row r="938" spans="1:14">
      <c r="A938" s="69" t="str">
        <f>IF(Correlation!A938="","@9999","@"&amp;Correlation!A938)</f>
        <v>@A</v>
      </c>
      <c r="B938" s="69" t="str">
        <f>IF(Correlation!B938="","@9999","@"&amp;Correlation!B938)</f>
        <v>@03</v>
      </c>
      <c r="C938" s="69" t="str">
        <f>IF(Correlation!C938="","@9999","@"&amp;Correlation!C938)</f>
        <v>@42.6</v>
      </c>
      <c r="D938" s="69" t="str">
        <f>IF(Correlation!D938="","@9999","@"&amp;Correlation!D938)</f>
        <v>@7055.4</v>
      </c>
      <c r="E938" s="69" t="str">
        <f>IF(Correlation!E938="","@9999","@"&amp;Correlation!E938)</f>
        <v xml:space="preserve">@04 </v>
      </c>
      <c r="F938" s="69" t="str">
        <f>IF(Correlation!F938="","@9999","@"&amp;Correlation!F938)</f>
        <v>@78</v>
      </c>
      <c r="G938" s="69" t="str">
        <f>IF(Correlation!G938="","@9999","@"&amp;Correlation!G938)</f>
        <v>@7054.2</v>
      </c>
      <c r="H938" s="69" t="str">
        <f>IF(Correlation!H938="","@9999","@"&amp;Correlation!H938)</f>
        <v>@9999</v>
      </c>
      <c r="I938" s="69" t="str">
        <f>IF(Correlation!I938="","@9999","@"&amp;Correlation!I938)</f>
        <v>@9999</v>
      </c>
      <c r="J938" s="69" t="str">
        <f>IF(Correlation!J938="","@9999","@"&amp;Correlation!J938)</f>
        <v>@9999</v>
      </c>
      <c r="K938" s="69" t="str">
        <f>IF(Correlation!K938="","@9999","@"&amp;Correlation!K938)</f>
        <v>@9999</v>
      </c>
      <c r="L938" s="69" t="str">
        <f>IF(Correlation!L938="","@9999","@"&amp;Correlation!L938)</f>
        <v>@9999</v>
      </c>
      <c r="M938" s="69" t="str">
        <f>IF(Correlation!M938="","@9999","@"&amp;Correlation!M938)</f>
        <v>@9999</v>
      </c>
      <c r="N938" s="69" t="str">
        <f>IF(Correlation!N938="","@9999","@"&amp;Correlation!N938)</f>
        <v>@7242.7</v>
      </c>
    </row>
    <row r="939" spans="1:14">
      <c r="A939" s="69" t="str">
        <f>IF(Correlation!A939="","@9999","@"&amp;Correlation!A939)</f>
        <v>@A</v>
      </c>
      <c r="B939" s="69" t="str">
        <f>IF(Correlation!B939="","@9999","@"&amp;Correlation!B939)</f>
        <v>@9999</v>
      </c>
      <c r="C939" s="69" t="str">
        <f>IF(Correlation!C939="","@9999","@"&amp;Correlation!C939)</f>
        <v>@9999</v>
      </c>
      <c r="D939" s="69" t="str">
        <f>IF(Correlation!D939="","@9999","@"&amp;Correlation!D939)</f>
        <v>@9999</v>
      </c>
      <c r="E939" s="69" t="str">
        <f>IF(Correlation!E939="","@9999","@"&amp;Correlation!E939)</f>
        <v>@B-46 bottom</v>
      </c>
      <c r="F939" s="69" t="str">
        <f>IF(Correlation!F939="","@9999","@"&amp;Correlation!F939)</f>
        <v>@83.8</v>
      </c>
      <c r="G939" s="69" t="str">
        <f>IF(Correlation!G939="","@9999","@"&amp;Correlation!G939)</f>
        <v>@7060</v>
      </c>
      <c r="H939" s="69" t="str">
        <f>IF(Correlation!H939="","@9999","@"&amp;Correlation!H939)</f>
        <v>@9999</v>
      </c>
      <c r="I939" s="69" t="str">
        <f>IF(Correlation!I939="","@9999","@"&amp;Correlation!I939)</f>
        <v>@9999</v>
      </c>
      <c r="J939" s="69" t="str">
        <f>IF(Correlation!J939="","@9999","@"&amp;Correlation!J939)</f>
        <v>@9999</v>
      </c>
      <c r="K939" s="69" t="str">
        <f>IF(Correlation!K939="","@9999","@"&amp;Correlation!K939)</f>
        <v>@9999</v>
      </c>
      <c r="L939" s="69" t="str">
        <f>IF(Correlation!L939="","@9999","@"&amp;Correlation!L939)</f>
        <v>@9999</v>
      </c>
      <c r="M939" s="69" t="str">
        <f>IF(Correlation!M939="","@9999","@"&amp;Correlation!M939)</f>
        <v>@9999</v>
      </c>
      <c r="N939" s="69" t="str">
        <f>IF(Correlation!N939="","@9999","@"&amp;Correlation!N939)</f>
        <v>@9999</v>
      </c>
    </row>
    <row r="940" spans="1:14">
      <c r="A940" s="69" t="str">
        <f>IF(Correlation!A940="","@9999","@"&amp;Correlation!A940)</f>
        <v>@A</v>
      </c>
      <c r="B940" s="69" t="str">
        <f>IF(Correlation!B940="","@9999","@"&amp;Correlation!B940)</f>
        <v>@9999</v>
      </c>
      <c r="C940" s="69" t="str">
        <f>IF(Correlation!C940="","@9999","@"&amp;Correlation!C940)</f>
        <v>@9999</v>
      </c>
      <c r="D940" s="69" t="str">
        <f>IF(Correlation!D940="","@9999","@"&amp;Correlation!D940)</f>
        <v>@9999</v>
      </c>
      <c r="E940" s="69" t="str">
        <f>IF(Correlation!E940="","@9999","@"&amp;Correlation!E940)</f>
        <v>@B-47 top</v>
      </c>
      <c r="F940" s="69" t="str">
        <f>IF(Correlation!F940="","@9999","@"&amp;Correlation!F940)</f>
        <v>@0</v>
      </c>
      <c r="G940" s="69" t="str">
        <f>IF(Correlation!G940="","@9999","@"&amp;Correlation!G940)</f>
        <v>@7064.5</v>
      </c>
      <c r="H940" s="69" t="str">
        <f>IF(Correlation!H940="","@9999","@"&amp;Correlation!H940)</f>
        <v>@9999</v>
      </c>
      <c r="I940" s="69" t="str">
        <f>IF(Correlation!I940="","@9999","@"&amp;Correlation!I940)</f>
        <v>@9999</v>
      </c>
      <c r="J940" s="69" t="str">
        <f>IF(Correlation!J940="","@9999","@"&amp;Correlation!J940)</f>
        <v>@9999</v>
      </c>
      <c r="K940" s="69" t="str">
        <f>IF(Correlation!K940="","@9999","@"&amp;Correlation!K940)</f>
        <v>@9999</v>
      </c>
      <c r="L940" s="69" t="str">
        <f>IF(Correlation!L940="","@9999","@"&amp;Correlation!L940)</f>
        <v>@9999</v>
      </c>
      <c r="M940" s="69" t="str">
        <f>IF(Correlation!M940="","@9999","@"&amp;Correlation!M940)</f>
        <v>@9999</v>
      </c>
      <c r="N940" s="69" t="str">
        <f>IF(Correlation!N940="","@9999","@"&amp;Correlation!N940)</f>
        <v>@9999</v>
      </c>
    </row>
    <row r="941" spans="1:14">
      <c r="A941" s="69" t="str">
        <f>IF(Correlation!A941="","@9999","@"&amp;Correlation!A941)</f>
        <v>@K-095</v>
      </c>
      <c r="B941" s="69" t="str">
        <f>IF(Correlation!B941="","@9999","@"&amp;Correlation!B941)</f>
        <v>@04</v>
      </c>
      <c r="C941" s="69" t="str">
        <f>IF(Correlation!C941="","@9999","@"&amp;Correlation!C941)</f>
        <v>@75.8</v>
      </c>
      <c r="D941" s="69" t="str">
        <f>IF(Correlation!D941="","@9999","@"&amp;Correlation!D941)</f>
        <v>@7088.6</v>
      </c>
      <c r="E941" s="69" t="str">
        <f>IF(Correlation!E941="","@9999","@"&amp;Correlation!E941)</f>
        <v>@01</v>
      </c>
      <c r="F941" s="69" t="str">
        <f>IF(Correlation!F941="","@9999","@"&amp;Correlation!F941)</f>
        <v>@21.3</v>
      </c>
      <c r="G941" s="69" t="str">
        <f>IF(Correlation!G941="","@9999","@"&amp;Correlation!G941)</f>
        <v>@7085.8</v>
      </c>
      <c r="H941" s="69" t="str">
        <f>IF(Correlation!H941="","@9999","@"&amp;Correlation!H941)</f>
        <v>@9999</v>
      </c>
      <c r="I941" s="69" t="str">
        <f>IF(Correlation!I941="","@9999","@"&amp;Correlation!I941)</f>
        <v>@9999</v>
      </c>
      <c r="J941" s="69" t="str">
        <f>IF(Correlation!J941="","@9999","@"&amp;Correlation!J941)</f>
        <v>@9999</v>
      </c>
      <c r="K941" s="69" t="str">
        <f>IF(Correlation!K941="","@9999","@"&amp;Correlation!K941)</f>
        <v>@9999</v>
      </c>
      <c r="L941" s="69" t="str">
        <f>IF(Correlation!L941="","@9999","@"&amp;Correlation!L941)</f>
        <v>@9999</v>
      </c>
      <c r="M941" s="69" t="str">
        <f>IF(Correlation!M941="","@9999","@"&amp;Correlation!M941)</f>
        <v>@9999</v>
      </c>
      <c r="N941" s="69" t="str">
        <f>IF(Correlation!N941="","@9999","@"&amp;Correlation!N941)</f>
        <v>@7275.9</v>
      </c>
    </row>
    <row r="942" spans="1:14">
      <c r="A942" s="69" t="str">
        <f>IF(Correlation!A942="","@9999","@"&amp;Correlation!A942)</f>
        <v>@B</v>
      </c>
      <c r="B942" s="69" t="str">
        <f>IF(Correlation!B942="","@9999","@"&amp;Correlation!B942)</f>
        <v>@A-46 bottom</v>
      </c>
      <c r="C942" s="69" t="str">
        <f>IF(Correlation!C942="","@9999","@"&amp;Correlation!C942)</f>
        <v>@87.2</v>
      </c>
      <c r="D942" s="69" t="str">
        <f>IF(Correlation!D942="","@9999","@"&amp;Correlation!D942)</f>
        <v>@7100</v>
      </c>
      <c r="E942" s="69" t="str">
        <f>IF(Correlation!E942="","@9999","@"&amp;Correlation!E942)</f>
        <v>@9999</v>
      </c>
      <c r="F942" s="69" t="str">
        <f>IF(Correlation!F942="","@9999","@"&amp;Correlation!F942)</f>
        <v>@9999</v>
      </c>
      <c r="G942" s="69" t="str">
        <f>IF(Correlation!G942="","@9999","@"&amp;Correlation!G942)</f>
        <v>@9999</v>
      </c>
      <c r="H942" s="69" t="str">
        <f>IF(Correlation!H942="","@9999","@"&amp;Correlation!H942)</f>
        <v>@9999</v>
      </c>
      <c r="I942" s="69" t="str">
        <f>IF(Correlation!I942="","@9999","@"&amp;Correlation!I942)</f>
        <v>@9999</v>
      </c>
      <c r="J942" s="69" t="str">
        <f>IF(Correlation!J942="","@9999","@"&amp;Correlation!J942)</f>
        <v>@9999</v>
      </c>
      <c r="K942" s="69" t="str">
        <f>IF(Correlation!K942="","@9999","@"&amp;Correlation!K942)</f>
        <v>@9999</v>
      </c>
      <c r="L942" s="69" t="str">
        <f>IF(Correlation!L942="","@9999","@"&amp;Correlation!L942)</f>
        <v>@9999</v>
      </c>
      <c r="M942" s="69" t="str">
        <f>IF(Correlation!M942="","@9999","@"&amp;Correlation!M942)</f>
        <v>@9999</v>
      </c>
      <c r="N942" s="69" t="str">
        <f>IF(Correlation!N942="","@9999","@"&amp;Correlation!N942)</f>
        <v>@9999</v>
      </c>
    </row>
    <row r="943" spans="1:14">
      <c r="A943" s="69" t="str">
        <f>IF(Correlation!A943="","@9999","@"&amp;Correlation!A943)</f>
        <v>@B</v>
      </c>
      <c r="B943" s="69" t="str">
        <f>IF(Correlation!B943="","@9999","@"&amp;Correlation!B943)</f>
        <v>@9999</v>
      </c>
      <c r="C943" s="69" t="str">
        <f>IF(Correlation!C943="","@9999","@"&amp;Correlation!C943)</f>
        <v>@9999</v>
      </c>
      <c r="D943" s="69" t="str">
        <f>IF(Correlation!D943="","@9999","@"&amp;Correlation!D943)</f>
        <v>@9999</v>
      </c>
      <c r="E943" s="69" t="str">
        <f>IF(Correlation!E943="","@9999","@"&amp;Correlation!E943)</f>
        <v>@a</v>
      </c>
      <c r="F943" s="69" t="str">
        <f>IF(Correlation!F943="","@9999","@"&amp;Correlation!F943)</f>
        <v>@75.3</v>
      </c>
      <c r="G943" s="69" t="str">
        <f>IF(Correlation!G943="","@9999","@"&amp;Correlation!G943)</f>
        <v>@7139.8</v>
      </c>
      <c r="H943" s="69" t="str">
        <f>IF(Correlation!H943="","@9999","@"&amp;Correlation!H943)</f>
        <v>@9999</v>
      </c>
      <c r="I943" s="69" t="str">
        <f>IF(Correlation!I943="","@9999","@"&amp;Correlation!I943)</f>
        <v>@9999</v>
      </c>
      <c r="J943" s="69" t="str">
        <f>IF(Correlation!J943="","@9999","@"&amp;Correlation!J943)</f>
        <v>@9999</v>
      </c>
      <c r="K943" s="69" t="str">
        <f>IF(Correlation!K943="","@9999","@"&amp;Correlation!K943)</f>
        <v>@9999</v>
      </c>
      <c r="L943" s="69" t="str">
        <f>IF(Correlation!L943="","@9999","@"&amp;Correlation!L943)</f>
        <v>@9999</v>
      </c>
      <c r="M943" s="69" t="str">
        <f>IF(Correlation!M943="","@9999","@"&amp;Correlation!M943)</f>
        <v>@9999</v>
      </c>
      <c r="N943" s="69" t="str">
        <f>IF(Correlation!N943="","@9999","@"&amp;Correlation!N943)</f>
        <v>@7329.9</v>
      </c>
    </row>
    <row r="944" spans="1:14">
      <c r="A944" s="69" t="str">
        <f>IF(Correlation!A944="","@9999","@"&amp;Correlation!A944)</f>
        <v>@B</v>
      </c>
      <c r="B944" s="69" t="str">
        <f>IF(Correlation!B944="","@9999","@"&amp;Correlation!B944)</f>
        <v>@9999</v>
      </c>
      <c r="C944" s="69" t="str">
        <f>IF(Correlation!C944="","@9999","@"&amp;Correlation!C944)</f>
        <v>@9999</v>
      </c>
      <c r="D944" s="69" t="str">
        <f>IF(Correlation!D944="","@9999","@"&amp;Correlation!D944)</f>
        <v>@9999</v>
      </c>
      <c r="E944" s="69" t="str">
        <f>IF(Correlation!E944="","@9999","@"&amp;Correlation!E944)</f>
        <v>@B-47 bottom</v>
      </c>
      <c r="F944" s="69" t="str">
        <f>IF(Correlation!F944="","@9999","@"&amp;Correlation!F944)</f>
        <v>@85.5</v>
      </c>
      <c r="G944" s="69" t="str">
        <f>IF(Correlation!G944="","@9999","@"&amp;Correlation!G944)</f>
        <v>@7150</v>
      </c>
      <c r="H944" s="69" t="str">
        <f>IF(Correlation!H944="","@9999","@"&amp;Correlation!H944)</f>
        <v>@9999</v>
      </c>
      <c r="I944" s="69" t="str">
        <f>IF(Correlation!I944="","@9999","@"&amp;Correlation!I944)</f>
        <v>@9999</v>
      </c>
      <c r="J944" s="69" t="str">
        <f>IF(Correlation!J944="","@9999","@"&amp;Correlation!J944)</f>
        <v>@9999</v>
      </c>
      <c r="K944" s="69" t="str">
        <f>IF(Correlation!K944="","@9999","@"&amp;Correlation!K944)</f>
        <v>@9999</v>
      </c>
      <c r="L944" s="69" t="str">
        <f>IF(Correlation!L944="","@9999","@"&amp;Correlation!L944)</f>
        <v>@9999</v>
      </c>
      <c r="M944" s="69" t="str">
        <f>IF(Correlation!M944="","@9999","@"&amp;Correlation!M944)</f>
        <v>@9999</v>
      </c>
      <c r="N944" s="69" t="str">
        <f>IF(Correlation!N944="","@9999","@"&amp;Correlation!N944)</f>
        <v>@7340.1</v>
      </c>
    </row>
  </sheetData>
  <phoneticPr fontId="1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Correlation</vt:lpstr>
      <vt:lpstr>Model for LF (20150131)</vt:lpstr>
      <vt:lpstr>Graph1</vt:lpstr>
    </vt:vector>
  </TitlesOfParts>
  <Company>University of Newcastle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Nakagawa</dc:creator>
  <cp:lastModifiedBy>中川 毅(nakag)</cp:lastModifiedBy>
  <dcterms:created xsi:type="dcterms:W3CDTF">2006-08-27T15:42:56Z</dcterms:created>
  <dcterms:modified xsi:type="dcterms:W3CDTF">2019-02-28T01:20:39Z</dcterms:modified>
</cp:coreProperties>
</file>