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31" windowWidth="16185" windowHeight="8310" activeTab="0"/>
  </bookViews>
  <sheets>
    <sheet name="Macro remains (ver 25 Apr 2008)" sheetId="1" r:id="rId1"/>
    <sheet name="Age-Depth Model (25 Apr 2008)" sheetId="2" r:id="rId2"/>
  </sheets>
  <definedNames/>
  <calcPr fullCalcOnLoad="1"/>
</workbook>
</file>

<file path=xl/sharedStrings.xml><?xml version="1.0" encoding="utf-8"?>
<sst xmlns="http://schemas.openxmlformats.org/spreadsheetml/2006/main" count="2606" uniqueCount="164">
  <si>
    <t>ID*</t>
  </si>
  <si>
    <t xml:space="preserve">Vial No. </t>
  </si>
  <si>
    <t>Bore Hole</t>
  </si>
  <si>
    <t>N/S</t>
  </si>
  <si>
    <t>No.</t>
  </si>
  <si>
    <t>Upper/Lower</t>
  </si>
  <si>
    <t>Note</t>
  </si>
  <si>
    <t>Leaf (Y/N)</t>
  </si>
  <si>
    <t>Description</t>
  </si>
  <si>
    <t>Quantity</t>
  </si>
  <si>
    <t>Sampling depth (centre)</t>
  </si>
  <si>
    <t>C</t>
  </si>
  <si>
    <t>N</t>
  </si>
  <si>
    <t>06</t>
  </si>
  <si>
    <t>n/a</t>
  </si>
  <si>
    <t>Y</t>
  </si>
  <si>
    <t>Conifer needle</t>
  </si>
  <si>
    <t>Small</t>
  </si>
  <si>
    <t>Evergreen broad leaf</t>
  </si>
  <si>
    <t>Large</t>
  </si>
  <si>
    <t>Check depth!</t>
  </si>
  <si>
    <t>A</t>
  </si>
  <si>
    <t>S</t>
  </si>
  <si>
    <t>04</t>
  </si>
  <si>
    <t>Upper</t>
  </si>
  <si>
    <t>Leaf</t>
  </si>
  <si>
    <t>Branch</t>
  </si>
  <si>
    <t>Lower</t>
  </si>
  <si>
    <t>Bark</t>
  </si>
  <si>
    <t>02</t>
  </si>
  <si>
    <t>Castanopsis?</t>
  </si>
  <si>
    <t>Same sample as No.21</t>
  </si>
  <si>
    <t>B</t>
  </si>
  <si>
    <t>Wood fragment</t>
  </si>
  <si>
    <t>Core bottom</t>
  </si>
  <si>
    <t>Lamina 08</t>
  </si>
  <si>
    <t>Bud skin?</t>
  </si>
  <si>
    <t>09</t>
  </si>
  <si>
    <t>16</t>
  </si>
  <si>
    <t>19</t>
  </si>
  <si>
    <t>Aquatic plant?</t>
  </si>
  <si>
    <t>20</t>
  </si>
  <si>
    <t>Deciduous leaf net</t>
  </si>
  <si>
    <t>21</t>
  </si>
  <si>
    <t>Phragmites?</t>
  </si>
  <si>
    <t>Birk?</t>
  </si>
  <si>
    <t>Phragmites? A fruit?</t>
  </si>
  <si>
    <t>1/2</t>
  </si>
  <si>
    <t>26</t>
  </si>
  <si>
    <t>05</t>
  </si>
  <si>
    <t>Fragile</t>
  </si>
  <si>
    <t>Small branch</t>
  </si>
  <si>
    <t>Can be conbined with No.46</t>
  </si>
  <si>
    <t>Can be conbined with No.45</t>
  </si>
  <si>
    <t>Stem?</t>
  </si>
  <si>
    <t>Can be conbined with No.48</t>
  </si>
  <si>
    <t>Can be conbined with No.47</t>
  </si>
  <si>
    <t xml:space="preserve">Deciduous leaf </t>
  </si>
  <si>
    <t>Leaf and sheed</t>
  </si>
  <si>
    <t>Very small</t>
  </si>
  <si>
    <t>07</t>
  </si>
  <si>
    <t>North core may have much larger piece</t>
  </si>
  <si>
    <t>08</t>
  </si>
  <si>
    <t>Too close to the core top</t>
  </si>
  <si>
    <t>Sphagnam? Juniperus?</t>
  </si>
  <si>
    <t>3/4</t>
  </si>
  <si>
    <t>Different individual from 142</t>
  </si>
  <si>
    <t>Different individual from 141</t>
  </si>
  <si>
    <t>ID changed from 3/4 to 3 (29/Aug./2007, Takeshi)</t>
  </si>
  <si>
    <t>ID changed from 3 to 3/4 (29/Aug./2007, Takeshi)</t>
  </si>
  <si>
    <t xml:space="preserve">Here we stopped sampling all visible macro remains. </t>
  </si>
  <si>
    <t>Branch? Aquatic stem?</t>
  </si>
  <si>
    <t>10</t>
  </si>
  <si>
    <t>Fine branch</t>
  </si>
  <si>
    <t>A needle and a leaf</t>
  </si>
  <si>
    <t>11</t>
  </si>
  <si>
    <t>Bark?</t>
  </si>
  <si>
    <t>Larix needle?</t>
  </si>
  <si>
    <t>12</t>
  </si>
  <si>
    <t>Young branch</t>
  </si>
  <si>
    <t>Insect?</t>
  </si>
  <si>
    <t>13</t>
  </si>
  <si>
    <t>14</t>
  </si>
  <si>
    <t>15</t>
  </si>
  <si>
    <t>Flood layer</t>
  </si>
  <si>
    <t xml:space="preserve">Here we came back to the "take all" strategy.  </t>
  </si>
  <si>
    <t>Scale?</t>
  </si>
  <si>
    <t>Conifer</t>
  </si>
  <si>
    <t>17</t>
  </si>
  <si>
    <t>Look North!</t>
  </si>
  <si>
    <t>bud skin?</t>
  </si>
  <si>
    <t>18</t>
  </si>
  <si>
    <t>fine branch</t>
  </si>
  <si>
    <t>Conifer needle?</t>
  </si>
  <si>
    <t>Aquatic?</t>
  </si>
  <si>
    <t xml:space="preserve">Here we quitted "take all" strategy again.  </t>
  </si>
  <si>
    <t>Larix</t>
  </si>
  <si>
    <t>Flower?</t>
  </si>
  <si>
    <t>Fine branh</t>
  </si>
  <si>
    <t>Fagus</t>
  </si>
  <si>
    <t>01</t>
  </si>
  <si>
    <t>D</t>
  </si>
  <si>
    <t>03</t>
  </si>
  <si>
    <t>Deciduous broad leaf</t>
  </si>
  <si>
    <t>Medium</t>
  </si>
  <si>
    <t>From edge of core; potentially contamination? (Maybe not though…)</t>
  </si>
  <si>
    <t>Wood</t>
  </si>
  <si>
    <t>Didn't pick out every sample from A (S) 15 Upper - not worth splitting it again.</t>
  </si>
  <si>
    <t>Sm-Med</t>
  </si>
  <si>
    <t>Conifer leaf (Juniper?)</t>
  </si>
  <si>
    <t>Med-Lg</t>
  </si>
  <si>
    <t>Bud skin ??</t>
  </si>
  <si>
    <t>Suspected conifer branch</t>
  </si>
  <si>
    <t>Unknown</t>
  </si>
  <si>
    <t>Conifer leaf?</t>
  </si>
  <si>
    <t>Undatable?</t>
  </si>
  <si>
    <t>Undatable</t>
  </si>
  <si>
    <t>Replicate of 212 - do at Oxford</t>
  </si>
  <si>
    <t>9</t>
  </si>
  <si>
    <t>Slightly diagonally orientated</t>
  </si>
  <si>
    <t>Still some potential from this core</t>
  </si>
  <si>
    <t>Dirty</t>
  </si>
  <si>
    <t>Combine with 373?</t>
  </si>
  <si>
    <t>Same depth as 371</t>
  </si>
  <si>
    <t>looks like 'mould' on it?</t>
  </si>
  <si>
    <t>Nothing in B S 20 Upper - split?</t>
  </si>
  <si>
    <t>Slightly decomposing</t>
  </si>
  <si>
    <t>Duplicate if need be?</t>
  </si>
  <si>
    <t>Same depth as 384</t>
  </si>
  <si>
    <t>Seed case?</t>
  </si>
  <si>
    <t>Duplicate, if required?</t>
  </si>
  <si>
    <t>Evergreen broad leaf?</t>
  </si>
  <si>
    <t>Could try for some more if desperate.</t>
  </si>
  <si>
    <t>Pre-exposed by broken off ~1.5cm at base of core</t>
  </si>
  <si>
    <t>Look South!</t>
  </si>
  <si>
    <t>Same depth as 395: combine?</t>
  </si>
  <si>
    <t>Small stalk</t>
  </si>
  <si>
    <t>Leaf vein network</t>
  </si>
  <si>
    <t>Different from 398; from flood layer?</t>
  </si>
  <si>
    <t>Decomposing</t>
  </si>
  <si>
    <t>5</t>
  </si>
  <si>
    <t>Same sample as No.2: Do at Kilbride</t>
  </si>
  <si>
    <t>6</t>
  </si>
  <si>
    <t>Do at Kilbride</t>
  </si>
  <si>
    <t>ID 1 &amp; 2: The 52 samples in the first set (8 overlaps)</t>
  </si>
  <si>
    <t>ID 3 &amp; 4: The 55 samples in the second set (5 overlaps)</t>
  </si>
  <si>
    <t>ID 5: The 10 samples dated at Oxford (by RS) in March 2008</t>
  </si>
  <si>
    <t>ID 6: The 30 samples sent to East Kilbride, April 2008</t>
  </si>
  <si>
    <t>Samples 404-410 collected whilst sampling for pollen.</t>
  </si>
  <si>
    <t>5mm below pollen sample no. 369</t>
  </si>
  <si>
    <t>4-6mm below A-09-05</t>
  </si>
  <si>
    <t>3mm above pollen sample no. 314</t>
  </si>
  <si>
    <t>0mm +/- pollen sample no. 355</t>
  </si>
  <si>
    <t>7mm above - 2mm below pollen sample no. 418</t>
  </si>
  <si>
    <t>Wood; bark?</t>
  </si>
  <si>
    <t>154mm above B-09-03</t>
  </si>
  <si>
    <t>4mm above pollen sample no. 430</t>
  </si>
  <si>
    <t>C 13 14.12cm: Undatable</t>
  </si>
  <si>
    <t>Sampling depth (from)</t>
  </si>
  <si>
    <t>Sampling depth (to)</t>
  </si>
  <si>
    <t xml:space="preserve"> </t>
  </si>
  <si>
    <t xml:space="preserve">End of sampling by Takeshi &amp; Rebecca. Richard took over. </t>
  </si>
  <si>
    <t>Thickness (cm)</t>
  </si>
  <si>
    <t>Composite depth (correlation model: version 17 Mar. 2009)</t>
  </si>
</sst>
</file>

<file path=xl/styles.xml><?xml version="1.0" encoding="utf-8"?>
<styleSheet xmlns="http://schemas.openxmlformats.org/spreadsheetml/2006/main">
  <numFmts count="1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_ "/>
  </numFmts>
  <fonts count="11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3.5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b/>
      <vertAlign val="superscript"/>
      <sz val="11.5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74" fontId="8" fillId="0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74" fontId="8" fillId="0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174" fontId="8" fillId="0" borderId="3" xfId="0" applyNumberFormat="1" applyFont="1" applyFill="1" applyBorder="1" applyAlignment="1">
      <alignment horizontal="center" vertical="center"/>
    </xf>
    <xf numFmtId="174" fontId="8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4" fontId="8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74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10" fillId="2" borderId="12" xfId="0" applyNumberFormat="1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vertical="center"/>
    </xf>
    <xf numFmtId="1" fontId="10" fillId="2" borderId="7" xfId="0" applyNumberFormat="1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4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4" fontId="8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Sample availability (25 Apr 2008)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"Very Small"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Lit>
              <c:ptCount val="412"/>
              <c:pt idx="0">
                <c:v>-999</c:v>
              </c:pt>
              <c:pt idx="1">
                <c:v>-999</c:v>
              </c:pt>
              <c:pt idx="2">
                <c:v>-999</c:v>
              </c:pt>
              <c:pt idx="3">
                <c:v>-999</c:v>
              </c:pt>
              <c:pt idx="4">
                <c:v>-999</c:v>
              </c:pt>
              <c:pt idx="5">
                <c:v>-999</c:v>
              </c:pt>
              <c:pt idx="6">
                <c:v>-999</c:v>
              </c:pt>
              <c:pt idx="7">
                <c:v>-999</c:v>
              </c:pt>
              <c:pt idx="8">
                <c:v>-999</c:v>
              </c:pt>
              <c:pt idx="9">
                <c:v>-999</c:v>
              </c:pt>
              <c:pt idx="10">
                <c:v>-999</c:v>
              </c:pt>
              <c:pt idx="11">
                <c:v>-999</c:v>
              </c:pt>
              <c:pt idx="12">
                <c:v>1459.0578406169666</c:v>
              </c:pt>
              <c:pt idx="13">
                <c:v>-999</c:v>
              </c:pt>
              <c:pt idx="14">
                <c:v>-999</c:v>
              </c:pt>
              <c:pt idx="15">
                <c:v>-999</c:v>
              </c:pt>
              <c:pt idx="16">
                <c:v>-999</c:v>
              </c:pt>
              <c:pt idx="17">
                <c:v>-999</c:v>
              </c:pt>
              <c:pt idx="18">
                <c:v>-999</c:v>
              </c:pt>
              <c:pt idx="19">
                <c:v>-999</c:v>
              </c:pt>
              <c:pt idx="20">
                <c:v>-999</c:v>
              </c:pt>
              <c:pt idx="21">
                <c:v>-999</c:v>
              </c:pt>
              <c:pt idx="22">
                <c:v>-999</c:v>
              </c:pt>
              <c:pt idx="23">
                <c:v>-999</c:v>
              </c:pt>
              <c:pt idx="24">
                <c:v>-999</c:v>
              </c:pt>
              <c:pt idx="25">
                <c:v>-999</c:v>
              </c:pt>
              <c:pt idx="26">
                <c:v>-999</c:v>
              </c:pt>
              <c:pt idx="27">
                <c:v>-999</c:v>
              </c:pt>
              <c:pt idx="28">
                <c:v>-999</c:v>
              </c:pt>
              <c:pt idx="29">
                <c:v>-999</c:v>
              </c:pt>
              <c:pt idx="30">
                <c:v>-999</c:v>
              </c:pt>
              <c:pt idx="31">
                <c:v>-999</c:v>
              </c:pt>
              <c:pt idx="32">
                <c:v>-999</c:v>
              </c:pt>
              <c:pt idx="33">
                <c:v>-999</c:v>
              </c:pt>
              <c:pt idx="34">
                <c:v>-999</c:v>
              </c:pt>
              <c:pt idx="35">
                <c:v>-999</c:v>
              </c:pt>
              <c:pt idx="36">
                <c:v>-999</c:v>
              </c:pt>
              <c:pt idx="37">
                <c:v>-999</c:v>
              </c:pt>
              <c:pt idx="38">
                <c:v>-999</c:v>
              </c:pt>
              <c:pt idx="39">
                <c:v>-999</c:v>
              </c:pt>
              <c:pt idx="40">
                <c:v>-999</c:v>
              </c:pt>
              <c:pt idx="41">
                <c:v>-999</c:v>
              </c:pt>
              <c:pt idx="42">
                <c:v>-999</c:v>
              </c:pt>
              <c:pt idx="43">
                <c:v>-999</c:v>
              </c:pt>
              <c:pt idx="44">
                <c:v>-999</c:v>
              </c:pt>
              <c:pt idx="45">
                <c:v>-999</c:v>
              </c:pt>
              <c:pt idx="46">
                <c:v>-999</c:v>
              </c:pt>
              <c:pt idx="47">
                <c:v>-999</c:v>
              </c:pt>
              <c:pt idx="48">
                <c:v>-999</c:v>
              </c:pt>
              <c:pt idx="49">
                <c:v>-999</c:v>
              </c:pt>
              <c:pt idx="50">
                <c:v>-999</c:v>
              </c:pt>
              <c:pt idx="51">
                <c:v>-999</c:v>
              </c:pt>
              <c:pt idx="52">
                <c:v>-999</c:v>
              </c:pt>
              <c:pt idx="53">
                <c:v>-999</c:v>
              </c:pt>
              <c:pt idx="54">
                <c:v>-999</c:v>
              </c:pt>
              <c:pt idx="55">
                <c:v>-999</c:v>
              </c:pt>
              <c:pt idx="56">
                <c:v>-999</c:v>
              </c:pt>
              <c:pt idx="57">
                <c:v>-999</c:v>
              </c:pt>
              <c:pt idx="58">
                <c:v>-999</c:v>
              </c:pt>
              <c:pt idx="59">
                <c:v>-999</c:v>
              </c:pt>
              <c:pt idx="60">
                <c:v>-999</c:v>
              </c:pt>
              <c:pt idx="61">
                <c:v>-999</c:v>
              </c:pt>
              <c:pt idx="62">
                <c:v>-999</c:v>
              </c:pt>
              <c:pt idx="63">
                <c:v>-999</c:v>
              </c:pt>
              <c:pt idx="64">
                <c:v>-999</c:v>
              </c:pt>
              <c:pt idx="65">
                <c:v>-999</c:v>
              </c:pt>
              <c:pt idx="66">
                <c:v>-999</c:v>
              </c:pt>
              <c:pt idx="67">
                <c:v>-999</c:v>
              </c:pt>
              <c:pt idx="68">
                <c:v>-999</c:v>
              </c:pt>
              <c:pt idx="69">
                <c:v>-999</c:v>
              </c:pt>
              <c:pt idx="70">
                <c:v>-999</c:v>
              </c:pt>
              <c:pt idx="71">
                <c:v>-999</c:v>
              </c:pt>
              <c:pt idx="72">
                <c:v>-999</c:v>
              </c:pt>
              <c:pt idx="73">
                <c:v>-999</c:v>
              </c:pt>
              <c:pt idx="74">
                <c:v>-999</c:v>
              </c:pt>
              <c:pt idx="75">
                <c:v>-999</c:v>
              </c:pt>
              <c:pt idx="76">
                <c:v>-999</c:v>
              </c:pt>
              <c:pt idx="77">
                <c:v>-999</c:v>
              </c:pt>
              <c:pt idx="78">
                <c:v>-999</c:v>
              </c:pt>
              <c:pt idx="79">
                <c:v>-999</c:v>
              </c:pt>
              <c:pt idx="80">
                <c:v>-999</c:v>
              </c:pt>
              <c:pt idx="81">
                <c:v>-999</c:v>
              </c:pt>
              <c:pt idx="82">
                <c:v>-999</c:v>
              </c:pt>
              <c:pt idx="83">
                <c:v>-999</c:v>
              </c:pt>
              <c:pt idx="84">
                <c:v>-999</c:v>
              </c:pt>
              <c:pt idx="85">
                <c:v>-999</c:v>
              </c:pt>
              <c:pt idx="86">
                <c:v>-999</c:v>
              </c:pt>
              <c:pt idx="87">
                <c:v>-999</c:v>
              </c:pt>
              <c:pt idx="88">
                <c:v>-999</c:v>
              </c:pt>
              <c:pt idx="89">
                <c:v>-999</c:v>
              </c:pt>
              <c:pt idx="90">
                <c:v>-999</c:v>
              </c:pt>
              <c:pt idx="91">
                <c:v>-999</c:v>
              </c:pt>
              <c:pt idx="92">
                <c:v>-999</c:v>
              </c:pt>
              <c:pt idx="93">
                <c:v>-999</c:v>
              </c:pt>
              <c:pt idx="94">
                <c:v>-999</c:v>
              </c:pt>
              <c:pt idx="95">
                <c:v>-999</c:v>
              </c:pt>
              <c:pt idx="96">
                <c:v>-999</c:v>
              </c:pt>
              <c:pt idx="97">
                <c:v>-999</c:v>
              </c:pt>
              <c:pt idx="98">
                <c:v>-999</c:v>
              </c:pt>
              <c:pt idx="99">
                <c:v>8674.009147116118</c:v>
              </c:pt>
              <c:pt idx="100">
                <c:v>-999</c:v>
              </c:pt>
              <c:pt idx="101">
                <c:v>-999</c:v>
              </c:pt>
              <c:pt idx="102">
                <c:v>8917.762259676463</c:v>
              </c:pt>
              <c:pt idx="103">
                <c:v>-999</c:v>
              </c:pt>
              <c:pt idx="104">
                <c:v>-999</c:v>
              </c:pt>
              <c:pt idx="105">
                <c:v>-999</c:v>
              </c:pt>
              <c:pt idx="106">
                <c:v>-999</c:v>
              </c:pt>
              <c:pt idx="107">
                <c:v>-999</c:v>
              </c:pt>
              <c:pt idx="108">
                <c:v>-999</c:v>
              </c:pt>
              <c:pt idx="109">
                <c:v>-999</c:v>
              </c:pt>
              <c:pt idx="110">
                <c:v>-999</c:v>
              </c:pt>
              <c:pt idx="111">
                <c:v>-999</c:v>
              </c:pt>
              <c:pt idx="112">
                <c:v>-999</c:v>
              </c:pt>
              <c:pt idx="113">
                <c:v>-999</c:v>
              </c:pt>
              <c:pt idx="114">
                <c:v>9590.72881355932</c:v>
              </c:pt>
              <c:pt idx="115">
                <c:v>9656.24455205811</c:v>
              </c:pt>
              <c:pt idx="116">
                <c:v>-999</c:v>
              </c:pt>
              <c:pt idx="117">
                <c:v>-999</c:v>
              </c:pt>
              <c:pt idx="118">
                <c:v>-999</c:v>
              </c:pt>
              <c:pt idx="119">
                <c:v>-999</c:v>
              </c:pt>
              <c:pt idx="120">
                <c:v>-999</c:v>
              </c:pt>
              <c:pt idx="121">
                <c:v>9883.181598062953</c:v>
              </c:pt>
              <c:pt idx="122">
                <c:v>-999</c:v>
              </c:pt>
              <c:pt idx="123">
                <c:v>9959.353510895884</c:v>
              </c:pt>
              <c:pt idx="124">
                <c:v>-999</c:v>
              </c:pt>
              <c:pt idx="125">
                <c:v>10061.917755572636</c:v>
              </c:pt>
              <c:pt idx="126">
                <c:v>-999</c:v>
              </c:pt>
              <c:pt idx="127">
                <c:v>-999</c:v>
              </c:pt>
              <c:pt idx="128">
                <c:v>-999</c:v>
              </c:pt>
              <c:pt idx="129">
                <c:v>-999</c:v>
              </c:pt>
              <c:pt idx="130">
                <c:v>-999</c:v>
              </c:pt>
              <c:pt idx="131">
                <c:v>-999</c:v>
              </c:pt>
              <c:pt idx="132">
                <c:v>-999</c:v>
              </c:pt>
              <c:pt idx="133">
                <c:v>-999</c:v>
              </c:pt>
              <c:pt idx="134">
                <c:v>-999</c:v>
              </c:pt>
              <c:pt idx="135">
                <c:v>-999</c:v>
              </c:pt>
              <c:pt idx="136">
                <c:v>-999</c:v>
              </c:pt>
              <c:pt idx="137">
                <c:v>-999</c:v>
              </c:pt>
              <c:pt idx="138">
                <c:v>-999</c:v>
              </c:pt>
              <c:pt idx="139">
                <c:v>-999</c:v>
              </c:pt>
              <c:pt idx="140">
                <c:v>10326.611445783134</c:v>
              </c:pt>
              <c:pt idx="141">
                <c:v>-999</c:v>
              </c:pt>
              <c:pt idx="142">
                <c:v>-999</c:v>
              </c:pt>
              <c:pt idx="143">
                <c:v>-999</c:v>
              </c:pt>
              <c:pt idx="144">
                <c:v>-999</c:v>
              </c:pt>
              <c:pt idx="145">
                <c:v>10414.955752212392</c:v>
              </c:pt>
              <c:pt idx="146">
                <c:v>-999</c:v>
              </c:pt>
              <c:pt idx="147">
                <c:v>-999</c:v>
              </c:pt>
              <c:pt idx="148">
                <c:v>10408.18661971831</c:v>
              </c:pt>
              <c:pt idx="149">
                <c:v>-999</c:v>
              </c:pt>
              <c:pt idx="150">
                <c:v>-999</c:v>
              </c:pt>
              <c:pt idx="151">
                <c:v>10522.726377952757</c:v>
              </c:pt>
              <c:pt idx="152">
                <c:v>-999</c:v>
              </c:pt>
              <c:pt idx="153">
                <c:v>-999</c:v>
              </c:pt>
              <c:pt idx="154">
                <c:v>10612.106299212599</c:v>
              </c:pt>
              <c:pt idx="155">
                <c:v>10652.854330708662</c:v>
              </c:pt>
              <c:pt idx="156">
                <c:v>-999</c:v>
              </c:pt>
              <c:pt idx="157">
                <c:v>-999</c:v>
              </c:pt>
              <c:pt idx="158">
                <c:v>-999</c:v>
              </c:pt>
              <c:pt idx="159">
                <c:v>-999</c:v>
              </c:pt>
              <c:pt idx="160">
                <c:v>-999</c:v>
              </c:pt>
              <c:pt idx="161">
                <c:v>-999</c:v>
              </c:pt>
              <c:pt idx="162">
                <c:v>-999</c:v>
              </c:pt>
              <c:pt idx="163">
                <c:v>-999</c:v>
              </c:pt>
              <c:pt idx="164">
                <c:v>-999</c:v>
              </c:pt>
              <c:pt idx="165">
                <c:v>-999</c:v>
              </c:pt>
              <c:pt idx="166">
                <c:v>11443.141592920354</c:v>
              </c:pt>
              <c:pt idx="167">
                <c:v>-999</c:v>
              </c:pt>
              <c:pt idx="168">
                <c:v>-999</c:v>
              </c:pt>
              <c:pt idx="169">
                <c:v>-999</c:v>
              </c:pt>
              <c:pt idx="170">
                <c:v>-999</c:v>
              </c:pt>
              <c:pt idx="171">
                <c:v>-999</c:v>
              </c:pt>
              <c:pt idx="172">
                <c:v>-999</c:v>
              </c:pt>
              <c:pt idx="173">
                <c:v>-999</c:v>
              </c:pt>
              <c:pt idx="174">
                <c:v>-999</c:v>
              </c:pt>
              <c:pt idx="175">
                <c:v>-999</c:v>
              </c:pt>
              <c:pt idx="176">
                <c:v>11885.596643878185</c:v>
              </c:pt>
              <c:pt idx="177">
                <c:v>-999</c:v>
              </c:pt>
              <c:pt idx="178">
                <c:v>-999</c:v>
              </c:pt>
              <c:pt idx="179">
                <c:v>-999</c:v>
              </c:pt>
              <c:pt idx="180">
                <c:v>-999</c:v>
              </c:pt>
              <c:pt idx="181">
                <c:v>-999</c:v>
              </c:pt>
              <c:pt idx="182">
                <c:v>-999</c:v>
              </c:pt>
              <c:pt idx="183">
                <c:v>-999</c:v>
              </c:pt>
              <c:pt idx="184">
                <c:v>-999</c:v>
              </c:pt>
              <c:pt idx="185">
                <c:v>-999</c:v>
              </c:pt>
              <c:pt idx="186">
                <c:v>-999</c:v>
              </c:pt>
              <c:pt idx="187">
                <c:v>-999</c:v>
              </c:pt>
              <c:pt idx="188">
                <c:v>-999</c:v>
              </c:pt>
              <c:pt idx="189">
                <c:v>12358.083517699115</c:v>
              </c:pt>
              <c:pt idx="190">
                <c:v>-999</c:v>
              </c:pt>
              <c:pt idx="191">
                <c:v>-999</c:v>
              </c:pt>
              <c:pt idx="192">
                <c:v>-999</c:v>
              </c:pt>
              <c:pt idx="193">
                <c:v>-999</c:v>
              </c:pt>
              <c:pt idx="194">
                <c:v>-999</c:v>
              </c:pt>
              <c:pt idx="195">
                <c:v>-999</c:v>
              </c:pt>
              <c:pt idx="196">
                <c:v>-999</c:v>
              </c:pt>
              <c:pt idx="197">
                <c:v>13558.971596474044</c:v>
              </c:pt>
              <c:pt idx="198">
                <c:v>-999</c:v>
              </c:pt>
              <c:pt idx="199">
                <c:v>-999</c:v>
              </c:pt>
              <c:pt idx="200">
                <c:v>-999</c:v>
              </c:pt>
              <c:pt idx="201">
                <c:v>13723.457394711068</c:v>
              </c:pt>
              <c:pt idx="202">
                <c:v>-999</c:v>
              </c:pt>
              <c:pt idx="203">
                <c:v>-999</c:v>
              </c:pt>
              <c:pt idx="204">
                <c:v>-999</c:v>
              </c:pt>
              <c:pt idx="205">
                <c:v>-999</c:v>
              </c:pt>
              <c:pt idx="206">
                <c:v>-999</c:v>
              </c:pt>
              <c:pt idx="207">
                <c:v>14812.300884955746</c:v>
              </c:pt>
              <c:pt idx="208">
                <c:v>-999</c:v>
              </c:pt>
              <c:pt idx="209">
                <c:v>-999</c:v>
              </c:pt>
              <c:pt idx="210">
                <c:v>-999</c:v>
              </c:pt>
              <c:pt idx="211">
                <c:v>15059.710621157516</c:v>
              </c:pt>
              <c:pt idx="212">
                <c:v>-999</c:v>
              </c:pt>
              <c:pt idx="213">
                <c:v>15363.812804748779</c:v>
              </c:pt>
              <c:pt idx="214">
                <c:v>-999</c:v>
              </c:pt>
              <c:pt idx="215">
                <c:v>15623.034767860927</c:v>
              </c:pt>
              <c:pt idx="216">
                <c:v>-999</c:v>
              </c:pt>
              <c:pt idx="217">
                <c:v>-999</c:v>
              </c:pt>
              <c:pt idx="218">
                <c:v>-999</c:v>
              </c:pt>
              <c:pt idx="219">
                <c:v>-999</c:v>
              </c:pt>
              <c:pt idx="220">
                <c:v>17064.618401526393</c:v>
              </c:pt>
              <c:pt idx="221">
                <c:v>-999</c:v>
              </c:pt>
              <c:pt idx="222">
                <c:v>-999</c:v>
              </c:pt>
              <c:pt idx="223">
                <c:v>-999</c:v>
              </c:pt>
              <c:pt idx="224">
                <c:v>-999</c:v>
              </c:pt>
              <c:pt idx="225">
                <c:v>-999</c:v>
              </c:pt>
              <c:pt idx="226">
                <c:v>-999</c:v>
              </c:pt>
              <c:pt idx="227">
                <c:v>17818.45134619462</c:v>
              </c:pt>
              <c:pt idx="228">
                <c:v>-999</c:v>
              </c:pt>
              <c:pt idx="229">
                <c:v>18122.398770404918</c:v>
              </c:pt>
              <c:pt idx="230">
                <c:v>-999</c:v>
              </c:pt>
              <c:pt idx="231">
                <c:v>-999</c:v>
              </c:pt>
              <c:pt idx="232">
                <c:v>-999</c:v>
              </c:pt>
              <c:pt idx="233">
                <c:v>-999</c:v>
              </c:pt>
              <c:pt idx="234">
                <c:v>-999</c:v>
              </c:pt>
              <c:pt idx="235">
                <c:v>-999</c:v>
              </c:pt>
              <c:pt idx="236">
                <c:v>-999</c:v>
              </c:pt>
              <c:pt idx="237">
                <c:v>-999</c:v>
              </c:pt>
              <c:pt idx="238">
                <c:v>-999</c:v>
              </c:pt>
              <c:pt idx="239">
                <c:v>20249.8619560131</c:v>
              </c:pt>
              <c:pt idx="240">
                <c:v>-999</c:v>
              </c:pt>
              <c:pt idx="241">
                <c:v>20323.960350391884</c:v>
              </c:pt>
              <c:pt idx="242">
                <c:v>-999</c:v>
              </c:pt>
              <c:pt idx="243">
                <c:v>-999</c:v>
              </c:pt>
              <c:pt idx="244">
                <c:v>-999</c:v>
              </c:pt>
              <c:pt idx="245">
                <c:v>-999</c:v>
              </c:pt>
              <c:pt idx="246">
                <c:v>-999</c:v>
              </c:pt>
              <c:pt idx="247">
                <c:v>21853.31028123559</c:v>
              </c:pt>
              <c:pt idx="248">
                <c:v>-999</c:v>
              </c:pt>
              <c:pt idx="249">
                <c:v>-999</c:v>
              </c:pt>
              <c:pt idx="250">
                <c:v>22662.067757009347</c:v>
              </c:pt>
              <c:pt idx="251">
                <c:v>22674.36477803738</c:v>
              </c:pt>
              <c:pt idx="252">
                <c:v>-999</c:v>
              </c:pt>
              <c:pt idx="253">
                <c:v>22735.264310747665</c:v>
              </c:pt>
              <c:pt idx="254">
                <c:v>-999</c:v>
              </c:pt>
              <c:pt idx="255">
                <c:v>-999</c:v>
              </c:pt>
              <c:pt idx="256">
                <c:v>-999</c:v>
              </c:pt>
              <c:pt idx="257">
                <c:v>-999</c:v>
              </c:pt>
              <c:pt idx="258">
                <c:v>-999</c:v>
              </c:pt>
              <c:pt idx="259">
                <c:v>-999</c:v>
              </c:pt>
              <c:pt idx="260">
                <c:v>-999</c:v>
              </c:pt>
              <c:pt idx="261">
                <c:v>-999</c:v>
              </c:pt>
              <c:pt idx="262">
                <c:v>-999</c:v>
              </c:pt>
              <c:pt idx="263">
                <c:v>-999</c:v>
              </c:pt>
              <c:pt idx="264">
                <c:v>-999</c:v>
              </c:pt>
              <c:pt idx="265">
                <c:v>-999</c:v>
              </c:pt>
              <c:pt idx="266">
                <c:v>-999</c:v>
              </c:pt>
              <c:pt idx="267">
                <c:v>-999</c:v>
              </c:pt>
              <c:pt idx="268">
                <c:v>-999</c:v>
              </c:pt>
              <c:pt idx="269">
                <c:v>-999</c:v>
              </c:pt>
              <c:pt idx="270">
                <c:v>-999</c:v>
              </c:pt>
              <c:pt idx="271">
                <c:v>-999</c:v>
              </c:pt>
              <c:pt idx="272">
                <c:v>-999</c:v>
              </c:pt>
              <c:pt idx="273">
                <c:v>-999</c:v>
              </c:pt>
              <c:pt idx="274">
                <c:v>-999</c:v>
              </c:pt>
              <c:pt idx="275">
                <c:v>-999</c:v>
              </c:pt>
              <c:pt idx="276">
                <c:v>-999</c:v>
              </c:pt>
              <c:pt idx="277">
                <c:v>-999</c:v>
              </c:pt>
              <c:pt idx="278">
                <c:v>-999</c:v>
              </c:pt>
              <c:pt idx="279">
                <c:v>-999</c:v>
              </c:pt>
              <c:pt idx="280">
                <c:v>-999</c:v>
              </c:pt>
              <c:pt idx="281">
                <c:v>-999</c:v>
              </c:pt>
              <c:pt idx="282">
                <c:v>-999</c:v>
              </c:pt>
              <c:pt idx="283">
                <c:v>-999</c:v>
              </c:pt>
              <c:pt idx="284">
                <c:v>-999</c:v>
              </c:pt>
              <c:pt idx="285">
                <c:v>-999</c:v>
              </c:pt>
              <c:pt idx="286">
                <c:v>-999</c:v>
              </c:pt>
              <c:pt idx="287">
                <c:v>-999</c:v>
              </c:pt>
              <c:pt idx="288">
                <c:v>-999</c:v>
              </c:pt>
              <c:pt idx="289">
                <c:v>-999</c:v>
              </c:pt>
              <c:pt idx="290">
                <c:v>-999</c:v>
              </c:pt>
              <c:pt idx="291">
                <c:v>-999</c:v>
              </c:pt>
              <c:pt idx="292">
                <c:v>-999</c:v>
              </c:pt>
              <c:pt idx="293">
                <c:v>-999</c:v>
              </c:pt>
              <c:pt idx="294">
                <c:v>27498.770245511176</c:v>
              </c:pt>
              <c:pt idx="295">
                <c:v>-999</c:v>
              </c:pt>
              <c:pt idx="296">
                <c:v>27742.23378526933</c:v>
              </c:pt>
              <c:pt idx="297">
                <c:v>-999</c:v>
              </c:pt>
              <c:pt idx="298">
                <c:v>-999</c:v>
              </c:pt>
              <c:pt idx="299">
                <c:v>-999</c:v>
              </c:pt>
              <c:pt idx="300">
                <c:v>-999</c:v>
              </c:pt>
              <c:pt idx="301">
                <c:v>-999</c:v>
              </c:pt>
              <c:pt idx="302">
                <c:v>-999</c:v>
              </c:pt>
              <c:pt idx="303">
                <c:v>-999</c:v>
              </c:pt>
              <c:pt idx="304">
                <c:v>-999</c:v>
              </c:pt>
              <c:pt idx="305">
                <c:v>-999</c:v>
              </c:pt>
              <c:pt idx="306">
                <c:v>-999</c:v>
              </c:pt>
              <c:pt idx="307">
                <c:v>-999</c:v>
              </c:pt>
              <c:pt idx="308">
                <c:v>-999</c:v>
              </c:pt>
              <c:pt idx="309">
                <c:v>-999</c:v>
              </c:pt>
              <c:pt idx="310">
                <c:v>-999</c:v>
              </c:pt>
              <c:pt idx="311">
                <c:v>-999</c:v>
              </c:pt>
              <c:pt idx="312">
                <c:v>-999</c:v>
              </c:pt>
              <c:pt idx="313">
                <c:v>-999</c:v>
              </c:pt>
              <c:pt idx="314">
                <c:v>-999</c:v>
              </c:pt>
              <c:pt idx="315">
                <c:v>-999</c:v>
              </c:pt>
              <c:pt idx="316">
                <c:v>-999</c:v>
              </c:pt>
              <c:pt idx="317">
                <c:v>-999</c:v>
              </c:pt>
              <c:pt idx="318">
                <c:v>-999</c:v>
              </c:pt>
              <c:pt idx="319">
                <c:v>-999</c:v>
              </c:pt>
              <c:pt idx="320">
                <c:v>-999</c:v>
              </c:pt>
              <c:pt idx="321">
                <c:v>-999</c:v>
              </c:pt>
              <c:pt idx="322">
                <c:v>-999</c:v>
              </c:pt>
              <c:pt idx="323">
                <c:v>-999</c:v>
              </c:pt>
              <c:pt idx="324">
                <c:v>-999</c:v>
              </c:pt>
              <c:pt idx="325">
                <c:v>33922.55740300871</c:v>
              </c:pt>
              <c:pt idx="326">
                <c:v>-999</c:v>
              </c:pt>
              <c:pt idx="327">
                <c:v>-999</c:v>
              </c:pt>
              <c:pt idx="328">
                <c:v>-999</c:v>
              </c:pt>
              <c:pt idx="329">
                <c:v>-999</c:v>
              </c:pt>
              <c:pt idx="330">
                <c:v>-999</c:v>
              </c:pt>
              <c:pt idx="331">
                <c:v>-999</c:v>
              </c:pt>
              <c:pt idx="332">
                <c:v>35404.66019417476</c:v>
              </c:pt>
              <c:pt idx="333">
                <c:v>-999</c:v>
              </c:pt>
              <c:pt idx="334">
                <c:v>-999</c:v>
              </c:pt>
              <c:pt idx="335">
                <c:v>-999</c:v>
              </c:pt>
              <c:pt idx="336">
                <c:v>35655.80614952396</c:v>
              </c:pt>
              <c:pt idx="337">
                <c:v>-999</c:v>
              </c:pt>
              <c:pt idx="338">
                <c:v>-999</c:v>
              </c:pt>
              <c:pt idx="339">
                <c:v>-999</c:v>
              </c:pt>
              <c:pt idx="340">
                <c:v>-999</c:v>
              </c:pt>
              <c:pt idx="341">
                <c:v>-999</c:v>
              </c:pt>
              <c:pt idx="342">
                <c:v>36235.484626190104</c:v>
              </c:pt>
              <c:pt idx="343">
                <c:v>-999</c:v>
              </c:pt>
              <c:pt idx="344">
                <c:v>-999</c:v>
              </c:pt>
              <c:pt idx="345">
                <c:v>-999</c:v>
              </c:pt>
              <c:pt idx="346">
                <c:v>-999</c:v>
              </c:pt>
              <c:pt idx="347">
                <c:v>-999</c:v>
              </c:pt>
              <c:pt idx="348">
                <c:v>-999</c:v>
              </c:pt>
              <c:pt idx="349">
                <c:v>-999</c:v>
              </c:pt>
              <c:pt idx="350">
                <c:v>-999</c:v>
              </c:pt>
              <c:pt idx="351">
                <c:v>-999</c:v>
              </c:pt>
              <c:pt idx="352">
                <c:v>-999</c:v>
              </c:pt>
              <c:pt idx="353">
                <c:v>-999</c:v>
              </c:pt>
              <c:pt idx="354">
                <c:v>-999</c:v>
              </c:pt>
              <c:pt idx="355">
                <c:v>-999</c:v>
              </c:pt>
              <c:pt idx="356">
                <c:v>-999</c:v>
              </c:pt>
              <c:pt idx="357">
                <c:v>40290.76408034659</c:v>
              </c:pt>
              <c:pt idx="358">
                <c:v>-999</c:v>
              </c:pt>
              <c:pt idx="359">
                <c:v>-999</c:v>
              </c:pt>
              <c:pt idx="360">
                <c:v>-999</c:v>
              </c:pt>
              <c:pt idx="361">
                <c:v>-999</c:v>
              </c:pt>
              <c:pt idx="362">
                <c:v>-999</c:v>
              </c:pt>
              <c:pt idx="363">
                <c:v>42458.45828335333</c:v>
              </c:pt>
              <c:pt idx="364">
                <c:v>-999</c:v>
              </c:pt>
              <c:pt idx="365">
                <c:v>42975.04331600693</c:v>
              </c:pt>
              <c:pt idx="366">
                <c:v>-999</c:v>
              </c:pt>
              <c:pt idx="367">
                <c:v>-999</c:v>
              </c:pt>
              <c:pt idx="368">
                <c:v>-999</c:v>
              </c:pt>
              <c:pt idx="369">
                <c:v>43296.76462748234</c:v>
              </c:pt>
              <c:pt idx="370">
                <c:v>-999</c:v>
              </c:pt>
              <c:pt idx="371">
                <c:v>-999</c:v>
              </c:pt>
              <c:pt idx="372">
                <c:v>-999</c:v>
              </c:pt>
              <c:pt idx="373">
                <c:v>-999</c:v>
              </c:pt>
              <c:pt idx="374">
                <c:v>44637.27009196322</c:v>
              </c:pt>
              <c:pt idx="375">
                <c:v>-999</c:v>
              </c:pt>
              <c:pt idx="376">
                <c:v>-999</c:v>
              </c:pt>
              <c:pt idx="377">
                <c:v>-999</c:v>
              </c:pt>
              <c:pt idx="378">
                <c:v>-999</c:v>
              </c:pt>
              <c:pt idx="379">
                <c:v>45938.27968812475</c:v>
              </c:pt>
              <c:pt idx="380">
                <c:v>-999</c:v>
              </c:pt>
              <c:pt idx="381">
                <c:v>-999</c:v>
              </c:pt>
              <c:pt idx="382">
                <c:v>-999</c:v>
              </c:pt>
              <c:pt idx="383">
                <c:v>-999</c:v>
              </c:pt>
              <c:pt idx="384">
                <c:v>-999</c:v>
              </c:pt>
              <c:pt idx="385">
                <c:v>-999</c:v>
              </c:pt>
              <c:pt idx="386">
                <c:v>-999</c:v>
              </c:pt>
              <c:pt idx="387">
                <c:v>-999</c:v>
              </c:pt>
              <c:pt idx="388">
                <c:v>-999</c:v>
              </c:pt>
              <c:pt idx="389">
                <c:v>51742.60295881647</c:v>
              </c:pt>
              <c:pt idx="390">
                <c:v>-999</c:v>
              </c:pt>
              <c:pt idx="391">
                <c:v>-999</c:v>
              </c:pt>
              <c:pt idx="392">
                <c:v>52134.94602159136</c:v>
              </c:pt>
              <c:pt idx="393">
                <c:v>-999</c:v>
              </c:pt>
              <c:pt idx="394">
                <c:v>-999</c:v>
              </c:pt>
              <c:pt idx="395">
                <c:v>-999</c:v>
              </c:pt>
              <c:pt idx="396">
                <c:v>-999</c:v>
              </c:pt>
              <c:pt idx="397">
                <c:v>-999</c:v>
              </c:pt>
              <c:pt idx="398">
                <c:v>-999</c:v>
              </c:pt>
              <c:pt idx="399">
                <c:v>-999</c:v>
              </c:pt>
              <c:pt idx="400">
                <c:v>-999</c:v>
              </c:pt>
              <c:pt idx="401">
                <c:v>-999</c:v>
              </c:pt>
              <c:pt idx="402">
                <c:v>-999</c:v>
              </c:pt>
              <c:pt idx="403">
                <c:v>-999</c:v>
              </c:pt>
              <c:pt idx="404">
                <c:v>-999</c:v>
              </c:pt>
              <c:pt idx="405">
                <c:v>-999</c:v>
              </c:pt>
              <c:pt idx="406">
                <c:v>-999</c:v>
              </c:pt>
              <c:pt idx="407">
                <c:v>-999</c:v>
              </c:pt>
              <c:pt idx="408">
                <c:v>-999</c:v>
              </c:pt>
              <c:pt idx="409">
                <c:v>-999</c:v>
              </c:pt>
              <c:pt idx="410">
                <c:v>-999</c:v>
              </c:pt>
              <c:pt idx="411">
                <c:v>-999</c:v>
              </c:pt>
            </c:numLit>
          </c:xVal>
          <c:yVal>
            <c:numLit>
              <c:ptCount val="412"/>
              <c:pt idx="0">
                <c:v>67.45</c:v>
              </c:pt>
              <c:pt idx="1">
                <c:v>82.15</c:v>
              </c:pt>
              <c:pt idx="2">
                <c:v>108.4</c:v>
              </c:pt>
              <c:pt idx="3">
                <c:v>108.4</c:v>
              </c:pt>
              <c:pt idx="4">
                <c:v>136.4</c:v>
              </c:pt>
              <c:pt idx="5">
                <c:v>177.55</c:v>
              </c:pt>
              <c:pt idx="6">
                <c:v>177.65</c:v>
              </c:pt>
              <c:pt idx="7">
                <c:v>191.65</c:v>
              </c:pt>
              <c:pt idx="8">
                <c:v>211.8</c:v>
              </c:pt>
              <c:pt idx="9">
                <c:v>222.46</c:v>
              </c:pt>
              <c:pt idx="10">
                <c:v>233.9</c:v>
              </c:pt>
              <c:pt idx="11">
                <c:v>263.38</c:v>
              </c:pt>
              <c:pt idx="12">
                <c:v>278.35</c:v>
              </c:pt>
              <c:pt idx="13">
                <c:v>321.65</c:v>
              </c:pt>
              <c:pt idx="14">
                <c:v>368.95</c:v>
              </c:pt>
              <c:pt idx="15">
                <c:v>406.3</c:v>
              </c:pt>
              <c:pt idx="16">
                <c:v>413.88</c:v>
              </c:pt>
              <c:pt idx="17">
                <c:v>413.88</c:v>
              </c:pt>
              <c:pt idx="18">
                <c:v>428.4</c:v>
              </c:pt>
              <c:pt idx="19">
                <c:v>439.85</c:v>
              </c:pt>
              <c:pt idx="20">
                <c:v>461.55</c:v>
              </c:pt>
              <c:pt idx="21">
                <c:v>484.7</c:v>
              </c:pt>
              <c:pt idx="22">
                <c:v>500.44</c:v>
              </c:pt>
              <c:pt idx="23">
                <c:v>535</c:v>
              </c:pt>
              <c:pt idx="24">
                <c:v>560.9</c:v>
              </c:pt>
              <c:pt idx="25">
                <c:v>579.45</c:v>
              </c:pt>
              <c:pt idx="26">
                <c:v>596.05</c:v>
              </c:pt>
              <c:pt idx="27">
                <c:v>600.47</c:v>
              </c:pt>
              <c:pt idx="28">
                <c:v>616.02</c:v>
              </c:pt>
              <c:pt idx="29">
                <c:v>631.62</c:v>
              </c:pt>
              <c:pt idx="30">
                <c:v>631.62</c:v>
              </c:pt>
              <c:pt idx="31">
                <c:v>635.19</c:v>
              </c:pt>
              <c:pt idx="32">
                <c:v>636.39</c:v>
              </c:pt>
              <c:pt idx="33">
                <c:v>657.63</c:v>
              </c:pt>
              <c:pt idx="34">
                <c:v>673.05</c:v>
              </c:pt>
              <c:pt idx="35">
                <c:v>678.21</c:v>
              </c:pt>
              <c:pt idx="36">
                <c:v>685.38</c:v>
              </c:pt>
              <c:pt idx="37">
                <c:v>687.45</c:v>
              </c:pt>
              <c:pt idx="38">
                <c:v>691.9</c:v>
              </c:pt>
              <c:pt idx="39">
                <c:v>693.65</c:v>
              </c:pt>
              <c:pt idx="40">
                <c:v>705.75</c:v>
              </c:pt>
              <c:pt idx="41">
                <c:v>738</c:v>
              </c:pt>
              <c:pt idx="42">
                <c:v>754.1</c:v>
              </c:pt>
              <c:pt idx="43">
                <c:v>761.25</c:v>
              </c:pt>
              <c:pt idx="44">
                <c:v>772.75</c:v>
              </c:pt>
              <c:pt idx="45">
                <c:v>786.38</c:v>
              </c:pt>
              <c:pt idx="46">
                <c:v>792.7</c:v>
              </c:pt>
              <c:pt idx="47">
                <c:v>798.52</c:v>
              </c:pt>
              <c:pt idx="48">
                <c:v>811.96</c:v>
              </c:pt>
              <c:pt idx="49">
                <c:v>854.87</c:v>
              </c:pt>
              <c:pt idx="50">
                <c:v>860.97</c:v>
              </c:pt>
              <c:pt idx="51">
                <c:v>876.88</c:v>
              </c:pt>
              <c:pt idx="52">
                <c:v>876.88</c:v>
              </c:pt>
              <c:pt idx="53">
                <c:v>876.88</c:v>
              </c:pt>
              <c:pt idx="54">
                <c:v>876.88</c:v>
              </c:pt>
              <c:pt idx="55">
                <c:v>895.05</c:v>
              </c:pt>
              <c:pt idx="56">
                <c:v>898.1</c:v>
              </c:pt>
              <c:pt idx="57">
                <c:v>906.05</c:v>
              </c:pt>
              <c:pt idx="58">
                <c:v>906.55</c:v>
              </c:pt>
              <c:pt idx="59">
                <c:v>912.15</c:v>
              </c:pt>
              <c:pt idx="60">
                <c:v>924.95</c:v>
              </c:pt>
              <c:pt idx="61">
                <c:v>925.65</c:v>
              </c:pt>
              <c:pt idx="62">
                <c:v>939</c:v>
              </c:pt>
              <c:pt idx="63">
                <c:v>959.85</c:v>
              </c:pt>
              <c:pt idx="64">
                <c:v>960.45</c:v>
              </c:pt>
              <c:pt idx="65">
                <c:v>969.75</c:v>
              </c:pt>
              <c:pt idx="66">
                <c:v>987.25</c:v>
              </c:pt>
              <c:pt idx="67">
                <c:v>997.95</c:v>
              </c:pt>
              <c:pt idx="68">
                <c:v>1009.15</c:v>
              </c:pt>
              <c:pt idx="69">
                <c:v>1016.25</c:v>
              </c:pt>
              <c:pt idx="70">
                <c:v>1019.85</c:v>
              </c:pt>
              <c:pt idx="71">
                <c:v>1029.22</c:v>
              </c:pt>
              <c:pt idx="72">
                <c:v>1029.22</c:v>
              </c:pt>
              <c:pt idx="73">
                <c:v>1032.1</c:v>
              </c:pt>
              <c:pt idx="74">
                <c:v>1042.4</c:v>
              </c:pt>
              <c:pt idx="75">
                <c:v>1043.56</c:v>
              </c:pt>
              <c:pt idx="76">
                <c:v>1048.43</c:v>
              </c:pt>
              <c:pt idx="77">
                <c:v>1049.7</c:v>
              </c:pt>
              <c:pt idx="78">
                <c:v>1056.81</c:v>
              </c:pt>
              <c:pt idx="79">
                <c:v>1063.4</c:v>
              </c:pt>
              <c:pt idx="80">
                <c:v>1064.64</c:v>
              </c:pt>
              <c:pt idx="81">
                <c:v>1071.74</c:v>
              </c:pt>
              <c:pt idx="82">
                <c:v>1074.63</c:v>
              </c:pt>
              <c:pt idx="83">
                <c:v>1076.61</c:v>
              </c:pt>
              <c:pt idx="84">
                <c:v>1077.53</c:v>
              </c:pt>
              <c:pt idx="85">
                <c:v>1080.96</c:v>
              </c:pt>
              <c:pt idx="86">
                <c:v>1085.3</c:v>
              </c:pt>
              <c:pt idx="87">
                <c:v>1103.6</c:v>
              </c:pt>
              <c:pt idx="88">
                <c:v>1121.85</c:v>
              </c:pt>
              <c:pt idx="89">
                <c:v>1128.2</c:v>
              </c:pt>
              <c:pt idx="90">
                <c:v>1130.3</c:v>
              </c:pt>
              <c:pt idx="91">
                <c:v>1139.1</c:v>
              </c:pt>
              <c:pt idx="92">
                <c:v>1143.6</c:v>
              </c:pt>
              <c:pt idx="93">
                <c:v>1156.9</c:v>
              </c:pt>
              <c:pt idx="94">
                <c:v>1164.55</c:v>
              </c:pt>
              <c:pt idx="95">
                <c:v>1180.8</c:v>
              </c:pt>
              <c:pt idx="96">
                <c:v>1192.75</c:v>
              </c:pt>
              <c:pt idx="97">
                <c:v>1201.65</c:v>
              </c:pt>
              <c:pt idx="98">
                <c:v>1216.33</c:v>
              </c:pt>
              <c:pt idx="99">
                <c:v>1228.56</c:v>
              </c:pt>
              <c:pt idx="100">
                <c:v>1234.11</c:v>
              </c:pt>
              <c:pt idx="101">
                <c:v>1257.7</c:v>
              </c:pt>
              <c:pt idx="102">
                <c:v>1264.49</c:v>
              </c:pt>
              <c:pt idx="103">
                <c:v>1298.87</c:v>
              </c:pt>
              <c:pt idx="104">
                <c:v>1299.23</c:v>
              </c:pt>
              <c:pt idx="105">
                <c:v>1314.1</c:v>
              </c:pt>
              <c:pt idx="106">
                <c:v>1317.4</c:v>
              </c:pt>
              <c:pt idx="107">
                <c:v>1328.6</c:v>
              </c:pt>
              <c:pt idx="108">
                <c:v>1329.05</c:v>
              </c:pt>
              <c:pt idx="109">
                <c:v>1330.55</c:v>
              </c:pt>
              <c:pt idx="110">
                <c:v>1340.05</c:v>
              </c:pt>
              <c:pt idx="111">
                <c:v>1351.6</c:v>
              </c:pt>
              <c:pt idx="112">
                <c:v>1352.1</c:v>
              </c:pt>
              <c:pt idx="113">
                <c:v>1354.5</c:v>
              </c:pt>
              <c:pt idx="114">
                <c:v>1365</c:v>
              </c:pt>
              <c:pt idx="115">
                <c:v>1373.3</c:v>
              </c:pt>
              <c:pt idx="116">
                <c:v>1374.15</c:v>
              </c:pt>
              <c:pt idx="117">
                <c:v>1383.1</c:v>
              </c:pt>
              <c:pt idx="118">
                <c:v>1394.3</c:v>
              </c:pt>
              <c:pt idx="119">
                <c:v>1394.9</c:v>
              </c:pt>
              <c:pt idx="120">
                <c:v>1396.15</c:v>
              </c:pt>
              <c:pt idx="121">
                <c:v>1402.05</c:v>
              </c:pt>
              <c:pt idx="122">
                <c:v>1408.65</c:v>
              </c:pt>
              <c:pt idx="123">
                <c:v>1411.7</c:v>
              </c:pt>
              <c:pt idx="124">
                <c:v>1420.65</c:v>
              </c:pt>
              <c:pt idx="125">
                <c:v>1428.2</c:v>
              </c:pt>
              <c:pt idx="126">
                <c:v>1433.45</c:v>
              </c:pt>
              <c:pt idx="127">
                <c:v>1433.66</c:v>
              </c:pt>
              <c:pt idx="128">
                <c:v>1440.59</c:v>
              </c:pt>
              <c:pt idx="129">
                <c:v>1442.94</c:v>
              </c:pt>
              <c:pt idx="130">
                <c:v>1444.27</c:v>
              </c:pt>
              <c:pt idx="131">
                <c:v>1448.64</c:v>
              </c:pt>
              <c:pt idx="132">
                <c:v>1455.61</c:v>
              </c:pt>
              <c:pt idx="133">
                <c:v>1457.14</c:v>
              </c:pt>
              <c:pt idx="134">
                <c:v>1460.33</c:v>
              </c:pt>
              <c:pt idx="135">
                <c:v>1467.7</c:v>
              </c:pt>
              <c:pt idx="136">
                <c:v>1474.7</c:v>
              </c:pt>
              <c:pt idx="137">
                <c:v>1475.2</c:v>
              </c:pt>
              <c:pt idx="138">
                <c:v>1478.3</c:v>
              </c:pt>
              <c:pt idx="139">
                <c:v>1479.05</c:v>
              </c:pt>
              <c:pt idx="140">
                <c:v>1484.15</c:v>
              </c:pt>
              <c:pt idx="141">
                <c:v>1495.15</c:v>
              </c:pt>
              <c:pt idx="142">
                <c:v>1503.14</c:v>
              </c:pt>
              <c:pt idx="143">
                <c:v>1507.82</c:v>
              </c:pt>
              <c:pt idx="144">
                <c:v>1508.4</c:v>
              </c:pt>
              <c:pt idx="145">
                <c:v>1512.6</c:v>
              </c:pt>
              <c:pt idx="146">
                <c:v>1514.5</c:v>
              </c:pt>
              <c:pt idx="147">
                <c:v>1515.18</c:v>
              </c:pt>
              <c:pt idx="148">
                <c:v>1518.95</c:v>
              </c:pt>
              <c:pt idx="149">
                <c:v>1521</c:v>
              </c:pt>
              <c:pt idx="150">
                <c:v>1523.7</c:v>
              </c:pt>
              <c:pt idx="151">
                <c:v>1531.91</c:v>
              </c:pt>
              <c:pt idx="152">
                <c:v>1536</c:v>
              </c:pt>
              <c:pt idx="153">
                <c:v>1537.1</c:v>
              </c:pt>
              <c:pt idx="154">
                <c:v>1542</c:v>
              </c:pt>
              <c:pt idx="155">
                <c:v>1546.6</c:v>
              </c:pt>
              <c:pt idx="156">
                <c:v>1549.1</c:v>
              </c:pt>
              <c:pt idx="157">
                <c:v>1555.9</c:v>
              </c:pt>
              <c:pt idx="158">
                <c:v>1565.05</c:v>
              </c:pt>
              <c:pt idx="159">
                <c:v>1570.55</c:v>
              </c:pt>
              <c:pt idx="160">
                <c:v>1580.95</c:v>
              </c:pt>
              <c:pt idx="161">
                <c:v>1591.4</c:v>
              </c:pt>
              <c:pt idx="162">
                <c:v>1592.5</c:v>
              </c:pt>
              <c:pt idx="163">
                <c:v>1596.35</c:v>
              </c:pt>
              <c:pt idx="164">
                <c:v>1596.5</c:v>
              </c:pt>
              <c:pt idx="165">
                <c:v>1597.3</c:v>
              </c:pt>
              <c:pt idx="166">
                <c:v>1600.25</c:v>
              </c:pt>
              <c:pt idx="167">
                <c:v>1600.25</c:v>
              </c:pt>
              <c:pt idx="168">
                <c:v>1602.45</c:v>
              </c:pt>
              <c:pt idx="169">
                <c:v>1602.95</c:v>
              </c:pt>
              <c:pt idx="170">
                <c:v>1608.9</c:v>
              </c:pt>
              <c:pt idx="171">
                <c:v>1609</c:v>
              </c:pt>
              <c:pt idx="172">
                <c:v>1613.5</c:v>
              </c:pt>
              <c:pt idx="173">
                <c:v>1619.1</c:v>
              </c:pt>
              <c:pt idx="174">
                <c:v>1625.09</c:v>
              </c:pt>
              <c:pt idx="175">
                <c:v>1632.7</c:v>
              </c:pt>
              <c:pt idx="176">
                <c:v>1644.52</c:v>
              </c:pt>
              <c:pt idx="177">
                <c:v>1648.79</c:v>
              </c:pt>
              <c:pt idx="178">
                <c:v>1652.71</c:v>
              </c:pt>
              <c:pt idx="179">
                <c:v>1672.2</c:v>
              </c:pt>
              <c:pt idx="180">
                <c:v>1674.59</c:v>
              </c:pt>
              <c:pt idx="181">
                <c:v>1679.12</c:v>
              </c:pt>
              <c:pt idx="182">
                <c:v>1681.26</c:v>
              </c:pt>
              <c:pt idx="183">
                <c:v>1683.24</c:v>
              </c:pt>
              <c:pt idx="184">
                <c:v>1698.95</c:v>
              </c:pt>
              <c:pt idx="185">
                <c:v>1707.65</c:v>
              </c:pt>
              <c:pt idx="186">
                <c:v>1714.44</c:v>
              </c:pt>
              <c:pt idx="187">
                <c:v>1723.08</c:v>
              </c:pt>
              <c:pt idx="188">
                <c:v>1725.07</c:v>
              </c:pt>
              <c:pt idx="189">
                <c:v>1725.84</c:v>
              </c:pt>
              <c:pt idx="190">
                <c:v>1726.29</c:v>
              </c:pt>
              <c:pt idx="191">
                <c:v>1742.85</c:v>
              </c:pt>
              <c:pt idx="192">
                <c:v>1743.15</c:v>
              </c:pt>
              <c:pt idx="193">
                <c:v>1751.5</c:v>
              </c:pt>
              <c:pt idx="194">
                <c:v>1771</c:v>
              </c:pt>
              <c:pt idx="195">
                <c:v>1779.2</c:v>
              </c:pt>
              <c:pt idx="196">
                <c:v>1791.95</c:v>
              </c:pt>
              <c:pt idx="197">
                <c:v>1803.1</c:v>
              </c:pt>
              <c:pt idx="198">
                <c:v>1814.55</c:v>
              </c:pt>
              <c:pt idx="199">
                <c:v>1814.59</c:v>
              </c:pt>
              <c:pt idx="200">
                <c:v>1828.72</c:v>
              </c:pt>
              <c:pt idx="201">
                <c:v>1834.2</c:v>
              </c:pt>
              <c:pt idx="202">
                <c:v>1843</c:v>
              </c:pt>
              <c:pt idx="203">
                <c:v>1860.68</c:v>
              </c:pt>
              <c:pt idx="204">
                <c:v>1869.72</c:v>
              </c:pt>
              <c:pt idx="205">
                <c:v>1877.82</c:v>
              </c:pt>
              <c:pt idx="206">
                <c:v>1886.54</c:v>
              </c:pt>
              <c:pt idx="207">
                <c:v>1888.36</c:v>
              </c:pt>
              <c:pt idx="208">
                <c:v>1888.93</c:v>
              </c:pt>
              <c:pt idx="209">
                <c:v>1894.13</c:v>
              </c:pt>
              <c:pt idx="210">
                <c:v>1901.15</c:v>
              </c:pt>
              <c:pt idx="211">
                <c:v>1903.45</c:v>
              </c:pt>
              <c:pt idx="212">
                <c:v>1910.9</c:v>
              </c:pt>
              <c:pt idx="213">
                <c:v>1923.1</c:v>
              </c:pt>
              <c:pt idx="214">
                <c:v>1935</c:v>
              </c:pt>
              <c:pt idx="215">
                <c:v>1939.85</c:v>
              </c:pt>
              <c:pt idx="216">
                <c:v>1980.45</c:v>
              </c:pt>
              <c:pt idx="217">
                <c:v>1989.5</c:v>
              </c:pt>
              <c:pt idx="218">
                <c:v>2007.2</c:v>
              </c:pt>
              <c:pt idx="219">
                <c:v>2015.5</c:v>
              </c:pt>
              <c:pt idx="220">
                <c:v>2033</c:v>
              </c:pt>
              <c:pt idx="221">
                <c:v>2053.32</c:v>
              </c:pt>
              <c:pt idx="222">
                <c:v>2059.65</c:v>
              </c:pt>
              <c:pt idx="223">
                <c:v>2064.99</c:v>
              </c:pt>
              <c:pt idx="224">
                <c:v>2066.12</c:v>
              </c:pt>
              <c:pt idx="225">
                <c:v>2073.15</c:v>
              </c:pt>
              <c:pt idx="226">
                <c:v>2079.66</c:v>
              </c:pt>
              <c:pt idx="227">
                <c:v>2081.71</c:v>
              </c:pt>
              <c:pt idx="228">
                <c:v>2097.65</c:v>
              </c:pt>
              <c:pt idx="229">
                <c:v>2101.35</c:v>
              </c:pt>
              <c:pt idx="230">
                <c:v>2123.95</c:v>
              </c:pt>
              <c:pt idx="231">
                <c:v>2139.75</c:v>
              </c:pt>
              <c:pt idx="232">
                <c:v>2171.95</c:v>
              </c:pt>
              <c:pt idx="233">
                <c:v>2186.7</c:v>
              </c:pt>
              <c:pt idx="234">
                <c:v>2190.55</c:v>
              </c:pt>
              <c:pt idx="235">
                <c:v>2190.55</c:v>
              </c:pt>
              <c:pt idx="236">
                <c:v>2190.55</c:v>
              </c:pt>
              <c:pt idx="237">
                <c:v>2260.55</c:v>
              </c:pt>
              <c:pt idx="238">
                <c:v>2266.45</c:v>
              </c:pt>
              <c:pt idx="239">
                <c:v>2266.99</c:v>
              </c:pt>
              <c:pt idx="240">
                <c:v>2276.05</c:v>
              </c:pt>
              <c:pt idx="241">
                <c:v>2278.71</c:v>
              </c:pt>
              <c:pt idx="242">
                <c:v>2280.65</c:v>
              </c:pt>
              <c:pt idx="243">
                <c:v>2306.96</c:v>
              </c:pt>
              <c:pt idx="244">
                <c:v>2321.45</c:v>
              </c:pt>
              <c:pt idx="245">
                <c:v>2323.7</c:v>
              </c:pt>
              <c:pt idx="246">
                <c:v>2324.5</c:v>
              </c:pt>
              <c:pt idx="247">
                <c:v>2354.1</c:v>
              </c:pt>
              <c:pt idx="248">
                <c:v>2380.51</c:v>
              </c:pt>
              <c:pt idx="249">
                <c:v>2384.5</c:v>
              </c:pt>
              <c:pt idx="250">
                <c:v>2400.9</c:v>
              </c:pt>
              <c:pt idx="251">
                <c:v>2401.95</c:v>
              </c:pt>
              <c:pt idx="252">
                <c:v>2402.94</c:v>
              </c:pt>
              <c:pt idx="253">
                <c:v>2407.15</c:v>
              </c:pt>
              <c:pt idx="254">
                <c:v>2407.25</c:v>
              </c:pt>
              <c:pt idx="255">
                <c:v>2407.25</c:v>
              </c:pt>
              <c:pt idx="256">
                <c:v>2415.75</c:v>
              </c:pt>
              <c:pt idx="257">
                <c:v>2421.64</c:v>
              </c:pt>
              <c:pt idx="258">
                <c:v>2428.85</c:v>
              </c:pt>
              <c:pt idx="259">
                <c:v>2429.85</c:v>
              </c:pt>
              <c:pt idx="260">
                <c:v>2440.5</c:v>
              </c:pt>
              <c:pt idx="261">
                <c:v>2441.3</c:v>
              </c:pt>
              <c:pt idx="262">
                <c:v>2443.65</c:v>
              </c:pt>
              <c:pt idx="263">
                <c:v>2445.45</c:v>
              </c:pt>
              <c:pt idx="264">
                <c:v>2448.1</c:v>
              </c:pt>
              <c:pt idx="265">
                <c:v>2448.85</c:v>
              </c:pt>
              <c:pt idx="266">
                <c:v>2465.85</c:v>
              </c:pt>
              <c:pt idx="267">
                <c:v>2481.29</c:v>
              </c:pt>
              <c:pt idx="268">
                <c:v>2488.4</c:v>
              </c:pt>
              <c:pt idx="269">
                <c:v>2488.9</c:v>
              </c:pt>
              <c:pt idx="270">
                <c:v>2512.15</c:v>
              </c:pt>
              <c:pt idx="271">
                <c:v>2526</c:v>
              </c:pt>
              <c:pt idx="272">
                <c:v>2526.85</c:v>
              </c:pt>
              <c:pt idx="273">
                <c:v>2529.1</c:v>
              </c:pt>
              <c:pt idx="274">
                <c:v>2535.4</c:v>
              </c:pt>
              <c:pt idx="275">
                <c:v>2538.2</c:v>
              </c:pt>
              <c:pt idx="276">
                <c:v>2541.17</c:v>
              </c:pt>
              <c:pt idx="277">
                <c:v>2546.65</c:v>
              </c:pt>
              <c:pt idx="278">
                <c:v>2671.2</c:v>
              </c:pt>
              <c:pt idx="279">
                <c:v>2691.54</c:v>
              </c:pt>
              <c:pt idx="280">
                <c:v>2694.05</c:v>
              </c:pt>
              <c:pt idx="281">
                <c:v>2697.86</c:v>
              </c:pt>
              <c:pt idx="282">
                <c:v>2698.35</c:v>
              </c:pt>
              <c:pt idx="283">
                <c:v>2722.19</c:v>
              </c:pt>
              <c:pt idx="284">
                <c:v>2726.9</c:v>
              </c:pt>
              <c:pt idx="285">
                <c:v>2726.9</c:v>
              </c:pt>
              <c:pt idx="286">
                <c:v>2726.9</c:v>
              </c:pt>
              <c:pt idx="287">
                <c:v>2728.2</c:v>
              </c:pt>
              <c:pt idx="288">
                <c:v>2728.25</c:v>
              </c:pt>
              <c:pt idx="289">
                <c:v>2743.4</c:v>
              </c:pt>
              <c:pt idx="290">
                <c:v>2751.55</c:v>
              </c:pt>
              <c:pt idx="291">
                <c:v>2752.8</c:v>
              </c:pt>
              <c:pt idx="292">
                <c:v>2760.65</c:v>
              </c:pt>
              <c:pt idx="293">
                <c:v>2770.05</c:v>
              </c:pt>
              <c:pt idx="294">
                <c:v>2780.53</c:v>
              </c:pt>
              <c:pt idx="295">
                <c:v>2780.86</c:v>
              </c:pt>
              <c:pt idx="296">
                <c:v>2789.07</c:v>
              </c:pt>
              <c:pt idx="297">
                <c:v>2794.66</c:v>
              </c:pt>
              <c:pt idx="298">
                <c:v>2800.75</c:v>
              </c:pt>
              <c:pt idx="299">
                <c:v>2816.28</c:v>
              </c:pt>
              <c:pt idx="300">
                <c:v>2816.28</c:v>
              </c:pt>
              <c:pt idx="301">
                <c:v>2822.15</c:v>
              </c:pt>
              <c:pt idx="302">
                <c:v>2827.95</c:v>
              </c:pt>
              <c:pt idx="303">
                <c:v>2837.15</c:v>
              </c:pt>
              <c:pt idx="304">
                <c:v>2845.23</c:v>
              </c:pt>
              <c:pt idx="305">
                <c:v>2847.25</c:v>
              </c:pt>
              <c:pt idx="306">
                <c:v>2884.3</c:v>
              </c:pt>
              <c:pt idx="307">
                <c:v>2886.15</c:v>
              </c:pt>
              <c:pt idx="308">
                <c:v>2906.5</c:v>
              </c:pt>
              <c:pt idx="309">
                <c:v>2935.8</c:v>
              </c:pt>
              <c:pt idx="310">
                <c:v>2956.75</c:v>
              </c:pt>
              <c:pt idx="311">
                <c:v>2972.65</c:v>
              </c:pt>
              <c:pt idx="312">
                <c:v>3000.8</c:v>
              </c:pt>
              <c:pt idx="313">
                <c:v>3002.1</c:v>
              </c:pt>
              <c:pt idx="314">
                <c:v>3002.45</c:v>
              </c:pt>
              <c:pt idx="315">
                <c:v>3010.1</c:v>
              </c:pt>
              <c:pt idx="316">
                <c:v>3048.54</c:v>
              </c:pt>
              <c:pt idx="317">
                <c:v>3056.15</c:v>
              </c:pt>
              <c:pt idx="318">
                <c:v>3065.65</c:v>
              </c:pt>
              <c:pt idx="319">
                <c:v>3071.7</c:v>
              </c:pt>
              <c:pt idx="320">
                <c:v>3127.3</c:v>
              </c:pt>
              <c:pt idx="321">
                <c:v>3133.59</c:v>
              </c:pt>
              <c:pt idx="322">
                <c:v>3134.8</c:v>
              </c:pt>
              <c:pt idx="323">
                <c:v>3163.4</c:v>
              </c:pt>
              <c:pt idx="324">
                <c:v>3174.55</c:v>
              </c:pt>
              <c:pt idx="325">
                <c:v>3207</c:v>
              </c:pt>
              <c:pt idx="326">
                <c:v>3222.85</c:v>
              </c:pt>
              <c:pt idx="327">
                <c:v>3226.55</c:v>
              </c:pt>
              <c:pt idx="328">
                <c:v>3237.35</c:v>
              </c:pt>
              <c:pt idx="329">
                <c:v>3258.25</c:v>
              </c:pt>
              <c:pt idx="330">
                <c:v>3293</c:v>
              </c:pt>
              <c:pt idx="331">
                <c:v>3299.6</c:v>
              </c:pt>
              <c:pt idx="332">
                <c:v>3305.15</c:v>
              </c:pt>
              <c:pt idx="333">
                <c:v>3308.95</c:v>
              </c:pt>
              <c:pt idx="334">
                <c:v>3341.11</c:v>
              </c:pt>
              <c:pt idx="335">
                <c:v>3347.83</c:v>
              </c:pt>
              <c:pt idx="336">
                <c:v>3348.45</c:v>
              </c:pt>
              <c:pt idx="337">
                <c:v>3386.75</c:v>
              </c:pt>
              <c:pt idx="338">
                <c:v>3388.81</c:v>
              </c:pt>
              <c:pt idx="339">
                <c:v>3391.71</c:v>
              </c:pt>
              <c:pt idx="340">
                <c:v>3394.1</c:v>
              </c:pt>
              <c:pt idx="341">
                <c:v>3394.7</c:v>
              </c:pt>
              <c:pt idx="342">
                <c:v>3410.35</c:v>
              </c:pt>
              <c:pt idx="343">
                <c:v>3411.9</c:v>
              </c:pt>
              <c:pt idx="344">
                <c:v>3423.9</c:v>
              </c:pt>
              <c:pt idx="345">
                <c:v>3425.5</c:v>
              </c:pt>
              <c:pt idx="346">
                <c:v>3450.15</c:v>
              </c:pt>
              <c:pt idx="347">
                <c:v>3455</c:v>
              </c:pt>
              <c:pt idx="348">
                <c:v>3466.95</c:v>
              </c:pt>
              <c:pt idx="349">
                <c:v>3467</c:v>
              </c:pt>
              <c:pt idx="350">
                <c:v>3486.35</c:v>
              </c:pt>
              <c:pt idx="351">
                <c:v>3506.4</c:v>
              </c:pt>
              <c:pt idx="352">
                <c:v>3521.1</c:v>
              </c:pt>
              <c:pt idx="353">
                <c:v>3525.27</c:v>
              </c:pt>
              <c:pt idx="354">
                <c:v>3546.7</c:v>
              </c:pt>
              <c:pt idx="355">
                <c:v>3558.25</c:v>
              </c:pt>
              <c:pt idx="356">
                <c:v>3562.5</c:v>
              </c:pt>
              <c:pt idx="357">
                <c:v>3576.9</c:v>
              </c:pt>
              <c:pt idx="358">
                <c:v>3593.9</c:v>
              </c:pt>
              <c:pt idx="359">
                <c:v>3594.78</c:v>
              </c:pt>
              <c:pt idx="360">
                <c:v>3595.15</c:v>
              </c:pt>
              <c:pt idx="361">
                <c:v>3607.96</c:v>
              </c:pt>
              <c:pt idx="362">
                <c:v>3635.8</c:v>
              </c:pt>
              <c:pt idx="363">
                <c:v>3652.25</c:v>
              </c:pt>
              <c:pt idx="364">
                <c:v>3656.48</c:v>
              </c:pt>
              <c:pt idx="365">
                <c:v>3672</c:v>
              </c:pt>
              <c:pt idx="366">
                <c:v>3672.2</c:v>
              </c:pt>
              <c:pt idx="367">
                <c:v>3673.18</c:v>
              </c:pt>
              <c:pt idx="368">
                <c:v>3681.15</c:v>
              </c:pt>
              <c:pt idx="369">
                <c:v>3684.3</c:v>
              </c:pt>
              <c:pt idx="370">
                <c:v>3692.1</c:v>
              </c:pt>
              <c:pt idx="371">
                <c:v>3700.1</c:v>
              </c:pt>
              <c:pt idx="372">
                <c:v>3707.4</c:v>
              </c:pt>
              <c:pt idx="373">
                <c:v>3722.1</c:v>
              </c:pt>
              <c:pt idx="374">
                <c:v>3735.55</c:v>
              </c:pt>
              <c:pt idx="375">
                <c:v>3742.8</c:v>
              </c:pt>
              <c:pt idx="376">
                <c:v>3749.42</c:v>
              </c:pt>
              <c:pt idx="377">
                <c:v>3758.28</c:v>
              </c:pt>
              <c:pt idx="378">
                <c:v>3773</c:v>
              </c:pt>
              <c:pt idx="379">
                <c:v>3785.29</c:v>
              </c:pt>
              <c:pt idx="380">
                <c:v>3789.1</c:v>
              </c:pt>
              <c:pt idx="381">
                <c:v>3796.74</c:v>
              </c:pt>
              <c:pt idx="382">
                <c:v>3796.74</c:v>
              </c:pt>
              <c:pt idx="383">
                <c:v>3796.74</c:v>
              </c:pt>
              <c:pt idx="384">
                <c:v>3828.8</c:v>
              </c:pt>
              <c:pt idx="385">
                <c:v>3888.1</c:v>
              </c:pt>
              <c:pt idx="386">
                <c:v>3892.45</c:v>
              </c:pt>
              <c:pt idx="387">
                <c:v>3934.25</c:v>
              </c:pt>
              <c:pt idx="388">
                <c:v>3964.85</c:v>
              </c:pt>
              <c:pt idx="389">
                <c:v>4007.2</c:v>
              </c:pt>
              <c:pt idx="390">
                <c:v>4011.6</c:v>
              </c:pt>
              <c:pt idx="391">
                <c:v>4017.05</c:v>
              </c:pt>
              <c:pt idx="392">
                <c:v>4022.2</c:v>
              </c:pt>
              <c:pt idx="393">
                <c:v>4031</c:v>
              </c:pt>
              <c:pt idx="394">
                <c:v>4042.05</c:v>
              </c:pt>
              <c:pt idx="395">
                <c:v>4044.3</c:v>
              </c:pt>
              <c:pt idx="396">
                <c:v>4047.8</c:v>
              </c:pt>
              <c:pt idx="397">
                <c:v>4058.11</c:v>
              </c:pt>
              <c:pt idx="398">
                <c:v>4059.62</c:v>
              </c:pt>
              <c:pt idx="399">
                <c:v>4060.3</c:v>
              </c:pt>
              <c:pt idx="400">
                <c:v>4064.54</c:v>
              </c:pt>
              <c:pt idx="401">
                <c:v>4065.95</c:v>
              </c:pt>
              <c:pt idx="402">
                <c:v>4080.8</c:v>
              </c:pt>
              <c:pt idx="403">
                <c:v>4092.18</c:v>
              </c:pt>
              <c:pt idx="404">
                <c:v>4095.46</c:v>
              </c:pt>
              <c:pt idx="405">
                <c:v>4095.46</c:v>
              </c:pt>
              <c:pt idx="406">
                <c:v>4102.95</c:v>
              </c:pt>
              <c:pt idx="407">
                <c:v>4109.22</c:v>
              </c:pt>
              <c:pt idx="408">
                <c:v>4123.71</c:v>
              </c:pt>
              <c:pt idx="409">
                <c:v>4135</c:v>
              </c:pt>
              <c:pt idx="410">
                <c:v>4151.05</c:v>
              </c:pt>
              <c:pt idx="411">
                <c:v>4208.2</c:v>
              </c:pt>
            </c:numLit>
          </c:yVal>
          <c:smooth val="0"/>
        </c:ser>
        <c:ser>
          <c:idx val="1"/>
          <c:order val="1"/>
          <c:tx>
            <c:v>"Small"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412"/>
              <c:pt idx="0">
                <c:v>-999</c:v>
              </c:pt>
              <c:pt idx="1">
                <c:v>382.7098708487085</c:v>
              </c:pt>
              <c:pt idx="2">
                <c:v>-999</c:v>
              </c:pt>
              <c:pt idx="3">
                <c:v>-999</c:v>
              </c:pt>
              <c:pt idx="4">
                <c:v>-999</c:v>
              </c:pt>
              <c:pt idx="5">
                <c:v>-999</c:v>
              </c:pt>
              <c:pt idx="6">
                <c:v>-999</c:v>
              </c:pt>
              <c:pt idx="7">
                <c:v>-999</c:v>
              </c:pt>
              <c:pt idx="8">
                <c:v>-999</c:v>
              </c:pt>
              <c:pt idx="9">
                <c:v>-999</c:v>
              </c:pt>
              <c:pt idx="10">
                <c:v>-999</c:v>
              </c:pt>
              <c:pt idx="11">
                <c:v>-999</c:v>
              </c:pt>
              <c:pt idx="12">
                <c:v>-999</c:v>
              </c:pt>
              <c:pt idx="13">
                <c:v>-999</c:v>
              </c:pt>
              <c:pt idx="14">
                <c:v>-999</c:v>
              </c:pt>
              <c:pt idx="15">
                <c:v>-999</c:v>
              </c:pt>
              <c:pt idx="16">
                <c:v>-999</c:v>
              </c:pt>
              <c:pt idx="17">
                <c:v>-999</c:v>
              </c:pt>
              <c:pt idx="18">
                <c:v>-999</c:v>
              </c:pt>
              <c:pt idx="19">
                <c:v>-999</c:v>
              </c:pt>
              <c:pt idx="20">
                <c:v>2806.170918367347</c:v>
              </c:pt>
              <c:pt idx="21">
                <c:v>-999</c:v>
              </c:pt>
              <c:pt idx="22">
                <c:v>-999</c:v>
              </c:pt>
              <c:pt idx="23">
                <c:v>-999</c:v>
              </c:pt>
              <c:pt idx="24">
                <c:v>-999</c:v>
              </c:pt>
              <c:pt idx="25">
                <c:v>-999</c:v>
              </c:pt>
              <c:pt idx="26">
                <c:v>-999</c:v>
              </c:pt>
              <c:pt idx="27">
                <c:v>3826.1747950819677</c:v>
              </c:pt>
              <c:pt idx="28">
                <c:v>-999</c:v>
              </c:pt>
              <c:pt idx="29">
                <c:v>-999</c:v>
              </c:pt>
              <c:pt idx="30">
                <c:v>-999</c:v>
              </c:pt>
              <c:pt idx="31">
                <c:v>-999</c:v>
              </c:pt>
              <c:pt idx="32">
                <c:v>3941.369057377049</c:v>
              </c:pt>
              <c:pt idx="33">
                <c:v>-999</c:v>
              </c:pt>
              <c:pt idx="34">
                <c:v>-999</c:v>
              </c:pt>
              <c:pt idx="35">
                <c:v>4075.4844262295082</c:v>
              </c:pt>
              <c:pt idx="36">
                <c:v>-999</c:v>
              </c:pt>
              <c:pt idx="37">
                <c:v>4105.116803278689</c:v>
              </c:pt>
              <c:pt idx="38">
                <c:v>-999</c:v>
              </c:pt>
              <c:pt idx="39">
                <c:v>-999</c:v>
              </c:pt>
              <c:pt idx="40">
                <c:v>4214.665825340737</c:v>
              </c:pt>
              <c:pt idx="41">
                <c:v>-999</c:v>
              </c:pt>
              <c:pt idx="42">
                <c:v>-999</c:v>
              </c:pt>
              <c:pt idx="43">
                <c:v>4625.9429581019685</c:v>
              </c:pt>
              <c:pt idx="44">
                <c:v>4711.162544169611</c:v>
              </c:pt>
              <c:pt idx="45">
                <c:v>4812.166279656739</c:v>
              </c:pt>
              <c:pt idx="46">
                <c:v>-999</c:v>
              </c:pt>
              <c:pt idx="47">
                <c:v>4900.136849607982</c:v>
              </c:pt>
              <c:pt idx="48">
                <c:v>-999</c:v>
              </c:pt>
              <c:pt idx="49">
                <c:v>-999</c:v>
              </c:pt>
              <c:pt idx="50">
                <c:v>-999</c:v>
              </c:pt>
              <c:pt idx="51">
                <c:v>-999</c:v>
              </c:pt>
              <c:pt idx="52">
                <c:v>-999</c:v>
              </c:pt>
              <c:pt idx="53">
                <c:v>-999</c:v>
              </c:pt>
              <c:pt idx="54">
                <c:v>-999</c:v>
              </c:pt>
              <c:pt idx="55">
                <c:v>6026.500542959623</c:v>
              </c:pt>
              <c:pt idx="56">
                <c:v>6051.300799631446</c:v>
              </c:pt>
              <c:pt idx="57">
                <c:v>-999</c:v>
              </c:pt>
              <c:pt idx="58">
                <c:v>6120.009707459936</c:v>
              </c:pt>
              <c:pt idx="59">
                <c:v>6165.54460495574</c:v>
              </c:pt>
              <c:pt idx="60">
                <c:v>6269.624370660437</c:v>
              </c:pt>
              <c:pt idx="61">
                <c:v>6275.316232847412</c:v>
              </c:pt>
              <c:pt idx="62">
                <c:v>-999</c:v>
              </c:pt>
              <c:pt idx="63">
                <c:v>6553.404356839646</c:v>
              </c:pt>
              <c:pt idx="64">
                <c:v>6558.283095857054</c:v>
              </c:pt>
              <c:pt idx="65">
                <c:v>-999</c:v>
              </c:pt>
              <c:pt idx="66">
                <c:v>-999</c:v>
              </c:pt>
              <c:pt idx="67">
                <c:v>-999</c:v>
              </c:pt>
              <c:pt idx="68">
                <c:v>6954.274079436638</c:v>
              </c:pt>
              <c:pt idx="69">
                <c:v>-999</c:v>
              </c:pt>
              <c:pt idx="70">
                <c:v>-999</c:v>
              </c:pt>
              <c:pt idx="71">
                <c:v>-999</c:v>
              </c:pt>
              <c:pt idx="72">
                <c:v>7117.467899568924</c:v>
              </c:pt>
              <c:pt idx="73">
                <c:v>-999</c:v>
              </c:pt>
              <c:pt idx="74">
                <c:v>7224.6375333179785</c:v>
              </c:pt>
              <c:pt idx="75">
                <c:v>-999</c:v>
              </c:pt>
              <c:pt idx="76">
                <c:v>7273.668860442924</c:v>
              </c:pt>
              <c:pt idx="77">
                <c:v>-999</c:v>
              </c:pt>
              <c:pt idx="78">
                <c:v>-999</c:v>
              </c:pt>
              <c:pt idx="79">
                <c:v>-999</c:v>
              </c:pt>
              <c:pt idx="80">
                <c:v>-999</c:v>
              </c:pt>
              <c:pt idx="81">
                <c:v>7463.207871269209</c:v>
              </c:pt>
              <c:pt idx="82">
                <c:v>-999</c:v>
              </c:pt>
              <c:pt idx="83">
                <c:v>-999</c:v>
              </c:pt>
              <c:pt idx="84">
                <c:v>-999</c:v>
              </c:pt>
              <c:pt idx="85">
                <c:v>-999</c:v>
              </c:pt>
              <c:pt idx="86">
                <c:v>7573.467373062621</c:v>
              </c:pt>
              <c:pt idx="87">
                <c:v>-999</c:v>
              </c:pt>
              <c:pt idx="88">
                <c:v>-999</c:v>
              </c:pt>
              <c:pt idx="89">
                <c:v>-999</c:v>
              </c:pt>
              <c:pt idx="90">
                <c:v>-999</c:v>
              </c:pt>
              <c:pt idx="91">
                <c:v>8010.92763829017</c:v>
              </c:pt>
              <c:pt idx="92">
                <c:v>-999</c:v>
              </c:pt>
              <c:pt idx="93">
                <c:v>-999</c:v>
              </c:pt>
              <c:pt idx="94">
                <c:v>-999</c:v>
              </c:pt>
              <c:pt idx="95">
                <c:v>-999</c:v>
              </c:pt>
              <c:pt idx="96">
                <c:v>8431.070127890234</c:v>
              </c:pt>
              <c:pt idx="97">
                <c:v>8491.448716862878</c:v>
              </c:pt>
              <c:pt idx="98">
                <c:v>8591.039468112136</c:v>
              </c:pt>
              <c:pt idx="99">
                <c:v>-999</c:v>
              </c:pt>
              <c:pt idx="100">
                <c:v>-999</c:v>
              </c:pt>
              <c:pt idx="101">
                <c:v>8871.698145168122</c:v>
              </c:pt>
              <c:pt idx="102">
                <c:v>-999</c:v>
              </c:pt>
              <c:pt idx="103">
                <c:v>-999</c:v>
              </c:pt>
              <c:pt idx="104">
                <c:v>-999</c:v>
              </c:pt>
              <c:pt idx="105">
                <c:v>9203.602266594711</c:v>
              </c:pt>
              <c:pt idx="106">
                <c:v>-999</c:v>
              </c:pt>
              <c:pt idx="107">
                <c:v>9303.406779661016</c:v>
              </c:pt>
              <c:pt idx="108">
                <c:v>-999</c:v>
              </c:pt>
              <c:pt idx="109">
                <c:v>9318.799031476996</c:v>
              </c:pt>
              <c:pt idx="110">
                <c:v>9393.786924939466</c:v>
              </c:pt>
              <c:pt idx="111">
                <c:v>-999</c:v>
              </c:pt>
              <c:pt idx="112">
                <c:v>-999</c:v>
              </c:pt>
              <c:pt idx="113">
                <c:v>-999</c:v>
              </c:pt>
              <c:pt idx="114">
                <c:v>-999</c:v>
              </c:pt>
              <c:pt idx="115">
                <c:v>-999</c:v>
              </c:pt>
              <c:pt idx="116">
                <c:v>-999</c:v>
              </c:pt>
              <c:pt idx="117">
                <c:v>-999</c:v>
              </c:pt>
              <c:pt idx="118">
                <c:v>-999</c:v>
              </c:pt>
              <c:pt idx="119">
                <c:v>-999</c:v>
              </c:pt>
              <c:pt idx="120">
                <c:v>9836.610169491525</c:v>
              </c:pt>
              <c:pt idx="121">
                <c:v>-999</c:v>
              </c:pt>
              <c:pt idx="122">
                <c:v>-999</c:v>
              </c:pt>
              <c:pt idx="123">
                <c:v>-999</c:v>
              </c:pt>
              <c:pt idx="124">
                <c:v>-999</c:v>
              </c:pt>
              <c:pt idx="125">
                <c:v>-999</c:v>
              </c:pt>
              <c:pt idx="126">
                <c:v>-999</c:v>
              </c:pt>
              <c:pt idx="127">
                <c:v>-999</c:v>
              </c:pt>
              <c:pt idx="128">
                <c:v>-999</c:v>
              </c:pt>
              <c:pt idx="129">
                <c:v>10126.328839672604</c:v>
              </c:pt>
              <c:pt idx="130">
                <c:v>-999</c:v>
              </c:pt>
              <c:pt idx="131">
                <c:v>-999</c:v>
              </c:pt>
              <c:pt idx="132">
                <c:v>-999</c:v>
              </c:pt>
              <c:pt idx="133">
                <c:v>10189.569090033703</c:v>
              </c:pt>
              <c:pt idx="134">
                <c:v>-999</c:v>
              </c:pt>
              <c:pt idx="135">
                <c:v>-999</c:v>
              </c:pt>
              <c:pt idx="136">
                <c:v>10267.773230621087</c:v>
              </c:pt>
              <c:pt idx="137">
                <c:v>-999</c:v>
              </c:pt>
              <c:pt idx="138">
                <c:v>10289.608433734938</c:v>
              </c:pt>
              <c:pt idx="139">
                <c:v>-999</c:v>
              </c:pt>
              <c:pt idx="140">
                <c:v>-999</c:v>
              </c:pt>
              <c:pt idx="141">
                <c:v>-999</c:v>
              </c:pt>
              <c:pt idx="142">
                <c:v>10446.72891566265</c:v>
              </c:pt>
              <c:pt idx="143">
                <c:v>-999</c:v>
              </c:pt>
              <c:pt idx="144">
                <c:v>-999</c:v>
              </c:pt>
              <c:pt idx="145">
                <c:v>-999</c:v>
              </c:pt>
              <c:pt idx="146">
                <c:v>10385.530973451328</c:v>
              </c:pt>
              <c:pt idx="147">
                <c:v>-999</c:v>
              </c:pt>
              <c:pt idx="148">
                <c:v>-999</c:v>
              </c:pt>
              <c:pt idx="149">
                <c:v>10426.232394366196</c:v>
              </c:pt>
              <c:pt idx="150">
                <c:v>-999</c:v>
              </c:pt>
              <c:pt idx="151">
                <c:v>-999</c:v>
              </c:pt>
              <c:pt idx="152">
                <c:v>10558.956692913385</c:v>
              </c:pt>
              <c:pt idx="153">
                <c:v>10568.700787401574</c:v>
              </c:pt>
              <c:pt idx="154">
                <c:v>-999</c:v>
              </c:pt>
              <c:pt idx="155">
                <c:v>-999</c:v>
              </c:pt>
              <c:pt idx="156">
                <c:v>-999</c:v>
              </c:pt>
              <c:pt idx="157">
                <c:v>-999</c:v>
              </c:pt>
              <c:pt idx="158">
                <c:v>-999</c:v>
              </c:pt>
              <c:pt idx="159">
                <c:v>-999</c:v>
              </c:pt>
              <c:pt idx="160">
                <c:v>-999</c:v>
              </c:pt>
              <c:pt idx="161">
                <c:v>-999</c:v>
              </c:pt>
              <c:pt idx="162">
                <c:v>-999</c:v>
              </c:pt>
              <c:pt idx="163">
                <c:v>-999</c:v>
              </c:pt>
              <c:pt idx="164">
                <c:v>-999</c:v>
              </c:pt>
              <c:pt idx="165">
                <c:v>11409.20353982301</c:v>
              </c:pt>
              <c:pt idx="166">
                <c:v>-999</c:v>
              </c:pt>
              <c:pt idx="167">
                <c:v>11443.141592920354</c:v>
              </c:pt>
              <c:pt idx="168">
                <c:v>11468.45132743363</c:v>
              </c:pt>
              <c:pt idx="169">
                <c:v>-999</c:v>
              </c:pt>
              <c:pt idx="170">
                <c:v>11542.654867256639</c:v>
              </c:pt>
              <c:pt idx="171">
                <c:v>11543.805309734515</c:v>
              </c:pt>
              <c:pt idx="172">
                <c:v>-999</c:v>
              </c:pt>
              <c:pt idx="173">
                <c:v>-999</c:v>
              </c:pt>
              <c:pt idx="174">
                <c:v>11693.033088235294</c:v>
              </c:pt>
              <c:pt idx="175">
                <c:v>-999</c:v>
              </c:pt>
              <c:pt idx="176">
                <c:v>-999</c:v>
              </c:pt>
              <c:pt idx="177">
                <c:v>-999</c:v>
              </c:pt>
              <c:pt idx="178">
                <c:v>-999</c:v>
              </c:pt>
              <c:pt idx="179">
                <c:v>-999</c:v>
              </c:pt>
              <c:pt idx="180">
                <c:v>-999</c:v>
              </c:pt>
              <c:pt idx="181">
                <c:v>12248.390542907178</c:v>
              </c:pt>
              <c:pt idx="182">
                <c:v>-999</c:v>
              </c:pt>
              <c:pt idx="183">
                <c:v>12261.009044657998</c:v>
              </c:pt>
              <c:pt idx="184">
                <c:v>-999</c:v>
              </c:pt>
              <c:pt idx="185">
                <c:v>12219.946401225116</c:v>
              </c:pt>
              <c:pt idx="186">
                <c:v>-999</c:v>
              </c:pt>
              <c:pt idx="187">
                <c:v>-999</c:v>
              </c:pt>
              <c:pt idx="188">
                <c:v>-999</c:v>
              </c:pt>
              <c:pt idx="189">
                <c:v>-999</c:v>
              </c:pt>
              <c:pt idx="190">
                <c:v>-999</c:v>
              </c:pt>
              <c:pt idx="191">
                <c:v>12315.746681415929</c:v>
              </c:pt>
              <c:pt idx="192">
                <c:v>-999</c:v>
              </c:pt>
              <c:pt idx="193">
                <c:v>12532.725381414699</c:v>
              </c:pt>
              <c:pt idx="194">
                <c:v>-999</c:v>
              </c:pt>
              <c:pt idx="195">
                <c:v>-999</c:v>
              </c:pt>
              <c:pt idx="196">
                <c:v>-999</c:v>
              </c:pt>
              <c:pt idx="197">
                <c:v>-999</c:v>
              </c:pt>
              <c:pt idx="198">
                <c:v>-999</c:v>
              </c:pt>
              <c:pt idx="199">
                <c:v>-999</c:v>
              </c:pt>
              <c:pt idx="200">
                <c:v>-999</c:v>
              </c:pt>
              <c:pt idx="201">
                <c:v>-999</c:v>
              </c:pt>
              <c:pt idx="202">
                <c:v>-999</c:v>
              </c:pt>
              <c:pt idx="203">
                <c:v>-999</c:v>
              </c:pt>
              <c:pt idx="204">
                <c:v>-999</c:v>
              </c:pt>
              <c:pt idx="205">
                <c:v>14392.566371681412</c:v>
              </c:pt>
              <c:pt idx="206">
                <c:v>14739.823008849553</c:v>
              </c:pt>
              <c:pt idx="207">
                <c:v>-999</c:v>
              </c:pt>
              <c:pt idx="208">
                <c:v>-999</c:v>
              </c:pt>
              <c:pt idx="209">
                <c:v>-999</c:v>
              </c:pt>
              <c:pt idx="210">
                <c:v>-999</c:v>
              </c:pt>
              <c:pt idx="211">
                <c:v>-999</c:v>
              </c:pt>
              <c:pt idx="212">
                <c:v>15175.00635997456</c:v>
              </c:pt>
              <c:pt idx="213">
                <c:v>-999</c:v>
              </c:pt>
              <c:pt idx="214">
                <c:v>15547.976468094128</c:v>
              </c:pt>
              <c:pt idx="215">
                <c:v>-999</c:v>
              </c:pt>
              <c:pt idx="216">
                <c:v>16251.357854568583</c:v>
              </c:pt>
              <c:pt idx="217">
                <c:v>-999</c:v>
              </c:pt>
              <c:pt idx="218">
                <c:v>-999</c:v>
              </c:pt>
              <c:pt idx="219">
                <c:v>-999</c:v>
              </c:pt>
              <c:pt idx="220">
                <c:v>-999</c:v>
              </c:pt>
              <c:pt idx="221">
                <c:v>-999</c:v>
              </c:pt>
              <c:pt idx="222">
                <c:v>-999</c:v>
              </c:pt>
              <c:pt idx="223">
                <c:v>17559.693661225352</c:v>
              </c:pt>
              <c:pt idx="224">
                <c:v>-999</c:v>
              </c:pt>
              <c:pt idx="225">
                <c:v>-999</c:v>
              </c:pt>
              <c:pt idx="226">
                <c:v>17786.725673097306</c:v>
              </c:pt>
              <c:pt idx="227">
                <c:v>-999</c:v>
              </c:pt>
              <c:pt idx="228">
                <c:v>-999</c:v>
              </c:pt>
              <c:pt idx="229">
                <c:v>-999</c:v>
              </c:pt>
              <c:pt idx="230">
                <c:v>18472.154971380114</c:v>
              </c:pt>
              <c:pt idx="231">
                <c:v>-999</c:v>
              </c:pt>
              <c:pt idx="232">
                <c:v>-999</c:v>
              </c:pt>
              <c:pt idx="233">
                <c:v>-999</c:v>
              </c:pt>
              <c:pt idx="234">
                <c:v>-999</c:v>
              </c:pt>
              <c:pt idx="235">
                <c:v>-999</c:v>
              </c:pt>
              <c:pt idx="236">
                <c:v>-999</c:v>
              </c:pt>
              <c:pt idx="237">
                <c:v>20235.547496490406</c:v>
              </c:pt>
              <c:pt idx="238">
                <c:v>-999</c:v>
              </c:pt>
              <c:pt idx="239">
                <c:v>-999</c:v>
              </c:pt>
              <c:pt idx="240">
                <c:v>-999</c:v>
              </c:pt>
              <c:pt idx="241">
                <c:v>-999</c:v>
              </c:pt>
              <c:pt idx="242">
                <c:v>20363.31489165514</c:v>
              </c:pt>
              <c:pt idx="243">
                <c:v>20897.03550023052</c:v>
              </c:pt>
              <c:pt idx="244">
                <c:v>-999</c:v>
              </c:pt>
              <c:pt idx="245">
                <c:v>-999</c:v>
              </c:pt>
              <c:pt idx="246">
                <c:v>-999</c:v>
              </c:pt>
              <c:pt idx="247">
                <c:v>-999</c:v>
              </c:pt>
              <c:pt idx="248">
                <c:v>-999</c:v>
              </c:pt>
              <c:pt idx="249">
                <c:v>-999</c:v>
              </c:pt>
              <c:pt idx="250">
                <c:v>-999</c:v>
              </c:pt>
              <c:pt idx="251">
                <c:v>-999</c:v>
              </c:pt>
              <c:pt idx="252">
                <c:v>-999</c:v>
              </c:pt>
              <c:pt idx="253">
                <c:v>-999</c:v>
              </c:pt>
              <c:pt idx="254">
                <c:v>-999</c:v>
              </c:pt>
              <c:pt idx="255">
                <c:v>-999</c:v>
              </c:pt>
              <c:pt idx="256">
                <c:v>-999</c:v>
              </c:pt>
              <c:pt idx="257">
                <c:v>22904.963200934577</c:v>
              </c:pt>
              <c:pt idx="258">
                <c:v>-999</c:v>
              </c:pt>
              <c:pt idx="259">
                <c:v>23001.114193925234</c:v>
              </c:pt>
              <c:pt idx="260">
                <c:v>23125.841121495327</c:v>
              </c:pt>
              <c:pt idx="261">
                <c:v>23135.210280373834</c:v>
              </c:pt>
              <c:pt idx="262">
                <c:v>-999</c:v>
              </c:pt>
              <c:pt idx="263">
                <c:v>-999</c:v>
              </c:pt>
              <c:pt idx="264">
                <c:v>-999</c:v>
              </c:pt>
              <c:pt idx="265">
                <c:v>23223.631717289718</c:v>
              </c:pt>
              <c:pt idx="266">
                <c:v>23422.726343457944</c:v>
              </c:pt>
              <c:pt idx="267">
                <c:v>23603.551109813085</c:v>
              </c:pt>
              <c:pt idx="268">
                <c:v>-999</c:v>
              </c:pt>
              <c:pt idx="269">
                <c:v>-999</c:v>
              </c:pt>
              <c:pt idx="270">
                <c:v>23964.966413551403</c:v>
              </c:pt>
              <c:pt idx="271">
                <c:v>-999</c:v>
              </c:pt>
              <c:pt idx="272">
                <c:v>-999</c:v>
              </c:pt>
              <c:pt idx="273">
                <c:v>-999</c:v>
              </c:pt>
              <c:pt idx="274">
                <c:v>-999</c:v>
              </c:pt>
              <c:pt idx="275">
                <c:v>-999</c:v>
              </c:pt>
              <c:pt idx="276">
                <c:v>-999</c:v>
              </c:pt>
              <c:pt idx="277">
                <c:v>24369.011390186915</c:v>
              </c:pt>
              <c:pt idx="278">
                <c:v>-999</c:v>
              </c:pt>
              <c:pt idx="279">
                <c:v>-999</c:v>
              </c:pt>
              <c:pt idx="280">
                <c:v>-999</c:v>
              </c:pt>
              <c:pt idx="281">
                <c:v>-999</c:v>
              </c:pt>
              <c:pt idx="282">
                <c:v>26145.638142523363</c:v>
              </c:pt>
              <c:pt idx="283">
                <c:v>26424.839077102803</c:v>
              </c:pt>
              <c:pt idx="284">
                <c:v>-999</c:v>
              </c:pt>
              <c:pt idx="285">
                <c:v>-999</c:v>
              </c:pt>
              <c:pt idx="286">
                <c:v>-999</c:v>
              </c:pt>
              <c:pt idx="287">
                <c:v>27869.522374217486</c:v>
              </c:pt>
              <c:pt idx="288">
                <c:v>-999</c:v>
              </c:pt>
              <c:pt idx="289">
                <c:v>-999</c:v>
              </c:pt>
              <c:pt idx="290">
                <c:v>-999</c:v>
              </c:pt>
              <c:pt idx="291">
                <c:v>-999</c:v>
              </c:pt>
              <c:pt idx="292">
                <c:v>27350.38256434037</c:v>
              </c:pt>
              <c:pt idx="293">
                <c:v>-999</c:v>
              </c:pt>
              <c:pt idx="294">
                <c:v>-999</c:v>
              </c:pt>
              <c:pt idx="295">
                <c:v>27508.178087211432</c:v>
              </c:pt>
              <c:pt idx="296">
                <c:v>-999</c:v>
              </c:pt>
              <c:pt idx="297">
                <c:v>-999</c:v>
              </c:pt>
              <c:pt idx="298">
                <c:v>-999</c:v>
              </c:pt>
              <c:pt idx="299">
                <c:v>28517.9530963723</c:v>
              </c:pt>
              <c:pt idx="300">
                <c:v>28517.9530963723</c:v>
              </c:pt>
              <c:pt idx="301">
                <c:v>-999</c:v>
              </c:pt>
              <c:pt idx="302">
                <c:v>28850.648589226814</c:v>
              </c:pt>
              <c:pt idx="303">
                <c:v>29112.92781238549</c:v>
              </c:pt>
              <c:pt idx="304">
                <c:v>-999</c:v>
              </c:pt>
              <c:pt idx="305">
                <c:v>29400.864785635764</c:v>
              </c:pt>
              <c:pt idx="306">
                <c:v>30457.10883107366</c:v>
              </c:pt>
              <c:pt idx="307">
                <c:v>30509.849761817517</c:v>
              </c:pt>
              <c:pt idx="308">
                <c:v>-999</c:v>
              </c:pt>
              <c:pt idx="309">
                <c:v>-999</c:v>
              </c:pt>
              <c:pt idx="310">
                <c:v>-999</c:v>
              </c:pt>
              <c:pt idx="311">
                <c:v>-999</c:v>
              </c:pt>
              <c:pt idx="312">
                <c:v>-999</c:v>
              </c:pt>
              <c:pt idx="313">
                <c:v>-999</c:v>
              </c:pt>
              <c:pt idx="314">
                <c:v>-999</c:v>
              </c:pt>
              <c:pt idx="315">
                <c:v>-999</c:v>
              </c:pt>
              <c:pt idx="316">
                <c:v>-999</c:v>
              </c:pt>
              <c:pt idx="317">
                <c:v>-999</c:v>
              </c:pt>
              <c:pt idx="318">
                <c:v>32847.15596330275</c:v>
              </c:pt>
              <c:pt idx="319">
                <c:v>-999</c:v>
              </c:pt>
              <c:pt idx="320">
                <c:v>-999</c:v>
              </c:pt>
              <c:pt idx="321">
                <c:v>-999</c:v>
              </c:pt>
              <c:pt idx="322">
                <c:v>-999</c:v>
              </c:pt>
              <c:pt idx="323">
                <c:v>-999</c:v>
              </c:pt>
              <c:pt idx="324">
                <c:v>-999</c:v>
              </c:pt>
              <c:pt idx="325">
                <c:v>-999</c:v>
              </c:pt>
              <c:pt idx="326">
                <c:v>34196.136183689625</c:v>
              </c:pt>
              <c:pt idx="327">
                <c:v>-999</c:v>
              </c:pt>
              <c:pt idx="328">
                <c:v>-999</c:v>
              </c:pt>
              <c:pt idx="329">
                <c:v>-999</c:v>
              </c:pt>
              <c:pt idx="330">
                <c:v>35227.718446601946</c:v>
              </c:pt>
              <c:pt idx="331">
                <c:v>35323.83495145631</c:v>
              </c:pt>
              <c:pt idx="332">
                <c:v>-999</c:v>
              </c:pt>
              <c:pt idx="333">
                <c:v>-999</c:v>
              </c:pt>
              <c:pt idx="334">
                <c:v>35617.16049382716</c:v>
              </c:pt>
              <c:pt idx="335">
                <c:v>-999</c:v>
              </c:pt>
              <c:pt idx="336">
                <c:v>-999</c:v>
              </c:pt>
              <c:pt idx="337">
                <c:v>-999</c:v>
              </c:pt>
              <c:pt idx="338">
                <c:v>36033.76775401904</c:v>
              </c:pt>
              <c:pt idx="339">
                <c:v>-999</c:v>
              </c:pt>
              <c:pt idx="340">
                <c:v>36083.30732011862</c:v>
              </c:pt>
              <c:pt idx="341">
                <c:v>-999</c:v>
              </c:pt>
              <c:pt idx="342">
                <c:v>-999</c:v>
              </c:pt>
              <c:pt idx="343">
                <c:v>-999</c:v>
              </c:pt>
              <c:pt idx="344">
                <c:v>-999</c:v>
              </c:pt>
              <c:pt idx="345">
                <c:v>-999</c:v>
              </c:pt>
              <c:pt idx="346">
                <c:v>36958.333333333336</c:v>
              </c:pt>
              <c:pt idx="347">
                <c:v>37048.148148148146</c:v>
              </c:pt>
              <c:pt idx="348">
                <c:v>-999</c:v>
              </c:pt>
              <c:pt idx="349">
                <c:v>-999</c:v>
              </c:pt>
              <c:pt idx="350">
                <c:v>37628.7037037037</c:v>
              </c:pt>
              <c:pt idx="351">
                <c:v>-999</c:v>
              </c:pt>
              <c:pt idx="352">
                <c:v>-999</c:v>
              </c:pt>
              <c:pt idx="353">
                <c:v>-999</c:v>
              </c:pt>
              <c:pt idx="354">
                <c:v>-999</c:v>
              </c:pt>
              <c:pt idx="355">
                <c:v>39684.76762504923</c:v>
              </c:pt>
              <c:pt idx="356">
                <c:v>-999</c:v>
              </c:pt>
              <c:pt idx="357">
                <c:v>-999</c:v>
              </c:pt>
              <c:pt idx="358">
                <c:v>-999</c:v>
              </c:pt>
              <c:pt idx="359">
                <c:v>-999</c:v>
              </c:pt>
              <c:pt idx="360">
                <c:v>40883.763292634896</c:v>
              </c:pt>
              <c:pt idx="361">
                <c:v>-999</c:v>
              </c:pt>
              <c:pt idx="362">
                <c:v>-999</c:v>
              </c:pt>
              <c:pt idx="363">
                <c:v>-999</c:v>
              </c:pt>
              <c:pt idx="364">
                <c:v>-999</c:v>
              </c:pt>
              <c:pt idx="365">
                <c:v>-999</c:v>
              </c:pt>
              <c:pt idx="366">
                <c:v>-999</c:v>
              </c:pt>
              <c:pt idx="367">
                <c:v>-999</c:v>
              </c:pt>
              <c:pt idx="368">
                <c:v>-999</c:v>
              </c:pt>
              <c:pt idx="369">
                <c:v>-999</c:v>
              </c:pt>
              <c:pt idx="370">
                <c:v>-999</c:v>
              </c:pt>
              <c:pt idx="371">
                <c:v>-999</c:v>
              </c:pt>
              <c:pt idx="372">
                <c:v>-999</c:v>
              </c:pt>
              <c:pt idx="373">
                <c:v>44285.46914567506</c:v>
              </c:pt>
              <c:pt idx="374">
                <c:v>-999</c:v>
              </c:pt>
              <c:pt idx="375">
                <c:v>-999</c:v>
              </c:pt>
              <c:pt idx="376">
                <c:v>45000.05664400906</c:v>
              </c:pt>
              <c:pt idx="377">
                <c:v>-999</c:v>
              </c:pt>
              <c:pt idx="378">
                <c:v>-999</c:v>
              </c:pt>
              <c:pt idx="379">
                <c:v>-999</c:v>
              </c:pt>
              <c:pt idx="380">
                <c:v>-999</c:v>
              </c:pt>
              <c:pt idx="381">
                <c:v>-999</c:v>
              </c:pt>
              <c:pt idx="382">
                <c:v>-999</c:v>
              </c:pt>
              <c:pt idx="383">
                <c:v>-999</c:v>
              </c:pt>
              <c:pt idx="384">
                <c:v>47076.336132213786</c:v>
              </c:pt>
              <c:pt idx="385">
                <c:v>48627.39904038385</c:v>
              </c:pt>
              <c:pt idx="386">
                <c:v>-999</c:v>
              </c:pt>
              <c:pt idx="387">
                <c:v>-999</c:v>
              </c:pt>
              <c:pt idx="388">
                <c:v>50634.887711582036</c:v>
              </c:pt>
              <c:pt idx="389">
                <c:v>-999</c:v>
              </c:pt>
              <c:pt idx="390">
                <c:v>-999</c:v>
              </c:pt>
              <c:pt idx="391">
                <c:v>-999</c:v>
              </c:pt>
              <c:pt idx="392">
                <c:v>-999</c:v>
              </c:pt>
              <c:pt idx="393">
                <c:v>-999</c:v>
              </c:pt>
              <c:pt idx="394">
                <c:v>-999</c:v>
              </c:pt>
              <c:pt idx="395">
                <c:v>52712.99813407971</c:v>
              </c:pt>
              <c:pt idx="396">
                <c:v>-999</c:v>
              </c:pt>
              <c:pt idx="397">
                <c:v>53074.21531387446</c:v>
              </c:pt>
              <c:pt idx="398">
                <c:v>-999</c:v>
              </c:pt>
              <c:pt idx="399">
                <c:v>-999</c:v>
              </c:pt>
              <c:pt idx="400">
                <c:v>-999</c:v>
              </c:pt>
              <c:pt idx="401">
                <c:v>-999</c:v>
              </c:pt>
              <c:pt idx="402">
                <c:v>-999</c:v>
              </c:pt>
              <c:pt idx="403">
                <c:v>-999</c:v>
              </c:pt>
              <c:pt idx="404">
                <c:v>-999</c:v>
              </c:pt>
              <c:pt idx="405">
                <c:v>54051.149540183935</c:v>
              </c:pt>
              <c:pt idx="406">
                <c:v>-999</c:v>
              </c:pt>
              <c:pt idx="407">
                <c:v>54411.05890976944</c:v>
              </c:pt>
              <c:pt idx="408">
                <c:v>-999</c:v>
              </c:pt>
              <c:pt idx="409">
                <c:v>-999</c:v>
              </c:pt>
              <c:pt idx="410">
                <c:v>-999</c:v>
              </c:pt>
              <c:pt idx="411">
                <c:v>-999</c:v>
              </c:pt>
            </c:numLit>
          </c:xVal>
          <c:yVal>
            <c:numLit>
              <c:ptCount val="412"/>
              <c:pt idx="0">
                <c:v>67.45</c:v>
              </c:pt>
              <c:pt idx="1">
                <c:v>82.15</c:v>
              </c:pt>
              <c:pt idx="2">
                <c:v>108.4</c:v>
              </c:pt>
              <c:pt idx="3">
                <c:v>108.4</c:v>
              </c:pt>
              <c:pt idx="4">
                <c:v>136.4</c:v>
              </c:pt>
              <c:pt idx="5">
                <c:v>177.55</c:v>
              </c:pt>
              <c:pt idx="6">
                <c:v>177.65</c:v>
              </c:pt>
              <c:pt idx="7">
                <c:v>191.65</c:v>
              </c:pt>
              <c:pt idx="8">
                <c:v>211.8</c:v>
              </c:pt>
              <c:pt idx="9">
                <c:v>222.46</c:v>
              </c:pt>
              <c:pt idx="10">
                <c:v>233.9</c:v>
              </c:pt>
              <c:pt idx="11">
                <c:v>263.38</c:v>
              </c:pt>
              <c:pt idx="12">
                <c:v>278.35</c:v>
              </c:pt>
              <c:pt idx="13">
                <c:v>321.65</c:v>
              </c:pt>
              <c:pt idx="14">
                <c:v>368.95</c:v>
              </c:pt>
              <c:pt idx="15">
                <c:v>406.3</c:v>
              </c:pt>
              <c:pt idx="16">
                <c:v>413.88</c:v>
              </c:pt>
              <c:pt idx="17">
                <c:v>413.88</c:v>
              </c:pt>
              <c:pt idx="18">
                <c:v>428.4</c:v>
              </c:pt>
              <c:pt idx="19">
                <c:v>439.85</c:v>
              </c:pt>
              <c:pt idx="20">
                <c:v>461.55</c:v>
              </c:pt>
              <c:pt idx="21">
                <c:v>484.7</c:v>
              </c:pt>
              <c:pt idx="22">
                <c:v>500.44</c:v>
              </c:pt>
              <c:pt idx="23">
                <c:v>535</c:v>
              </c:pt>
              <c:pt idx="24">
                <c:v>560.9</c:v>
              </c:pt>
              <c:pt idx="25">
                <c:v>579.45</c:v>
              </c:pt>
              <c:pt idx="26">
                <c:v>596.05</c:v>
              </c:pt>
              <c:pt idx="27">
                <c:v>600.47</c:v>
              </c:pt>
              <c:pt idx="28">
                <c:v>616.02</c:v>
              </c:pt>
              <c:pt idx="29">
                <c:v>631.62</c:v>
              </c:pt>
              <c:pt idx="30">
                <c:v>631.62</c:v>
              </c:pt>
              <c:pt idx="31">
                <c:v>635.19</c:v>
              </c:pt>
              <c:pt idx="32">
                <c:v>636.39</c:v>
              </c:pt>
              <c:pt idx="33">
                <c:v>657.63</c:v>
              </c:pt>
              <c:pt idx="34">
                <c:v>673.05</c:v>
              </c:pt>
              <c:pt idx="35">
                <c:v>678.21</c:v>
              </c:pt>
              <c:pt idx="36">
                <c:v>685.38</c:v>
              </c:pt>
              <c:pt idx="37">
                <c:v>687.45</c:v>
              </c:pt>
              <c:pt idx="38">
                <c:v>691.9</c:v>
              </c:pt>
              <c:pt idx="39">
                <c:v>693.65</c:v>
              </c:pt>
              <c:pt idx="40">
                <c:v>705.75</c:v>
              </c:pt>
              <c:pt idx="41">
                <c:v>738</c:v>
              </c:pt>
              <c:pt idx="42">
                <c:v>754.1</c:v>
              </c:pt>
              <c:pt idx="43">
                <c:v>761.25</c:v>
              </c:pt>
              <c:pt idx="44">
                <c:v>772.75</c:v>
              </c:pt>
              <c:pt idx="45">
                <c:v>786.38</c:v>
              </c:pt>
              <c:pt idx="46">
                <c:v>792.7</c:v>
              </c:pt>
              <c:pt idx="47">
                <c:v>798.52</c:v>
              </c:pt>
              <c:pt idx="48">
                <c:v>811.96</c:v>
              </c:pt>
              <c:pt idx="49">
                <c:v>854.87</c:v>
              </c:pt>
              <c:pt idx="50">
                <c:v>860.97</c:v>
              </c:pt>
              <c:pt idx="51">
                <c:v>876.88</c:v>
              </c:pt>
              <c:pt idx="52">
                <c:v>876.88</c:v>
              </c:pt>
              <c:pt idx="53">
                <c:v>876.88</c:v>
              </c:pt>
              <c:pt idx="54">
                <c:v>876.88</c:v>
              </c:pt>
              <c:pt idx="55">
                <c:v>895.05</c:v>
              </c:pt>
              <c:pt idx="56">
                <c:v>898.1</c:v>
              </c:pt>
              <c:pt idx="57">
                <c:v>906.05</c:v>
              </c:pt>
              <c:pt idx="58">
                <c:v>906.55</c:v>
              </c:pt>
              <c:pt idx="59">
                <c:v>912.15</c:v>
              </c:pt>
              <c:pt idx="60">
                <c:v>924.95</c:v>
              </c:pt>
              <c:pt idx="61">
                <c:v>925.65</c:v>
              </c:pt>
              <c:pt idx="62">
                <c:v>939</c:v>
              </c:pt>
              <c:pt idx="63">
                <c:v>959.85</c:v>
              </c:pt>
              <c:pt idx="64">
                <c:v>960.45</c:v>
              </c:pt>
              <c:pt idx="65">
                <c:v>969.75</c:v>
              </c:pt>
              <c:pt idx="66">
                <c:v>987.25</c:v>
              </c:pt>
              <c:pt idx="67">
                <c:v>997.95</c:v>
              </c:pt>
              <c:pt idx="68">
                <c:v>1009.15</c:v>
              </c:pt>
              <c:pt idx="69">
                <c:v>1016.25</c:v>
              </c:pt>
              <c:pt idx="70">
                <c:v>1019.85</c:v>
              </c:pt>
              <c:pt idx="71">
                <c:v>1029.22</c:v>
              </c:pt>
              <c:pt idx="72">
                <c:v>1029.22</c:v>
              </c:pt>
              <c:pt idx="73">
                <c:v>1032.1</c:v>
              </c:pt>
              <c:pt idx="74">
                <c:v>1042.4</c:v>
              </c:pt>
              <c:pt idx="75">
                <c:v>1043.56</c:v>
              </c:pt>
              <c:pt idx="76">
                <c:v>1048.43</c:v>
              </c:pt>
              <c:pt idx="77">
                <c:v>1049.7</c:v>
              </c:pt>
              <c:pt idx="78">
                <c:v>1056.81</c:v>
              </c:pt>
              <c:pt idx="79">
                <c:v>1063.4</c:v>
              </c:pt>
              <c:pt idx="80">
                <c:v>1064.64</c:v>
              </c:pt>
              <c:pt idx="81">
                <c:v>1071.74</c:v>
              </c:pt>
              <c:pt idx="82">
                <c:v>1074.63</c:v>
              </c:pt>
              <c:pt idx="83">
                <c:v>1076.61</c:v>
              </c:pt>
              <c:pt idx="84">
                <c:v>1077.53</c:v>
              </c:pt>
              <c:pt idx="85">
                <c:v>1080.96</c:v>
              </c:pt>
              <c:pt idx="86">
                <c:v>1085.3</c:v>
              </c:pt>
              <c:pt idx="87">
                <c:v>1103.6</c:v>
              </c:pt>
              <c:pt idx="88">
                <c:v>1121.85</c:v>
              </c:pt>
              <c:pt idx="89">
                <c:v>1128.2</c:v>
              </c:pt>
              <c:pt idx="90">
                <c:v>1130.3</c:v>
              </c:pt>
              <c:pt idx="91">
                <c:v>1139.1</c:v>
              </c:pt>
              <c:pt idx="92">
                <c:v>1143.6</c:v>
              </c:pt>
              <c:pt idx="93">
                <c:v>1156.9</c:v>
              </c:pt>
              <c:pt idx="94">
                <c:v>1164.55</c:v>
              </c:pt>
              <c:pt idx="95">
                <c:v>1180.8</c:v>
              </c:pt>
              <c:pt idx="96">
                <c:v>1192.75</c:v>
              </c:pt>
              <c:pt idx="97">
                <c:v>1201.65</c:v>
              </c:pt>
              <c:pt idx="98">
                <c:v>1216.33</c:v>
              </c:pt>
              <c:pt idx="99">
                <c:v>1228.56</c:v>
              </c:pt>
              <c:pt idx="100">
                <c:v>1234.11</c:v>
              </c:pt>
              <c:pt idx="101">
                <c:v>1257.7</c:v>
              </c:pt>
              <c:pt idx="102">
                <c:v>1264.49</c:v>
              </c:pt>
              <c:pt idx="103">
                <c:v>1298.87</c:v>
              </c:pt>
              <c:pt idx="104">
                <c:v>1299.23</c:v>
              </c:pt>
              <c:pt idx="105">
                <c:v>1314.1</c:v>
              </c:pt>
              <c:pt idx="106">
                <c:v>1317.4</c:v>
              </c:pt>
              <c:pt idx="107">
                <c:v>1328.6</c:v>
              </c:pt>
              <c:pt idx="108">
                <c:v>1329.05</c:v>
              </c:pt>
              <c:pt idx="109">
                <c:v>1330.55</c:v>
              </c:pt>
              <c:pt idx="110">
                <c:v>1340.05</c:v>
              </c:pt>
              <c:pt idx="111">
                <c:v>1351.6</c:v>
              </c:pt>
              <c:pt idx="112">
                <c:v>1352.1</c:v>
              </c:pt>
              <c:pt idx="113">
                <c:v>1354.5</c:v>
              </c:pt>
              <c:pt idx="114">
                <c:v>1365</c:v>
              </c:pt>
              <c:pt idx="115">
                <c:v>1373.3</c:v>
              </c:pt>
              <c:pt idx="116">
                <c:v>1374.15</c:v>
              </c:pt>
              <c:pt idx="117">
                <c:v>1383.1</c:v>
              </c:pt>
              <c:pt idx="118">
                <c:v>1394.3</c:v>
              </c:pt>
              <c:pt idx="119">
                <c:v>1394.9</c:v>
              </c:pt>
              <c:pt idx="120">
                <c:v>1396.15</c:v>
              </c:pt>
              <c:pt idx="121">
                <c:v>1402.05</c:v>
              </c:pt>
              <c:pt idx="122">
                <c:v>1408.65</c:v>
              </c:pt>
              <c:pt idx="123">
                <c:v>1411.7</c:v>
              </c:pt>
              <c:pt idx="124">
                <c:v>1420.65</c:v>
              </c:pt>
              <c:pt idx="125">
                <c:v>1428.2</c:v>
              </c:pt>
              <c:pt idx="126">
                <c:v>1433.45</c:v>
              </c:pt>
              <c:pt idx="127">
                <c:v>1433.66</c:v>
              </c:pt>
              <c:pt idx="128">
                <c:v>1440.59</c:v>
              </c:pt>
              <c:pt idx="129">
                <c:v>1442.94</c:v>
              </c:pt>
              <c:pt idx="130">
                <c:v>1444.27</c:v>
              </c:pt>
              <c:pt idx="131">
                <c:v>1448.64</c:v>
              </c:pt>
              <c:pt idx="132">
                <c:v>1455.61</c:v>
              </c:pt>
              <c:pt idx="133">
                <c:v>1457.14</c:v>
              </c:pt>
              <c:pt idx="134">
                <c:v>1460.33</c:v>
              </c:pt>
              <c:pt idx="135">
                <c:v>1467.7</c:v>
              </c:pt>
              <c:pt idx="136">
                <c:v>1474.7</c:v>
              </c:pt>
              <c:pt idx="137">
                <c:v>1475.2</c:v>
              </c:pt>
              <c:pt idx="138">
                <c:v>1478.3</c:v>
              </c:pt>
              <c:pt idx="139">
                <c:v>1479.05</c:v>
              </c:pt>
              <c:pt idx="140">
                <c:v>1484.15</c:v>
              </c:pt>
              <c:pt idx="141">
                <c:v>1495.15</c:v>
              </c:pt>
              <c:pt idx="142">
                <c:v>1503.14</c:v>
              </c:pt>
              <c:pt idx="143">
                <c:v>1507.82</c:v>
              </c:pt>
              <c:pt idx="144">
                <c:v>1508.4</c:v>
              </c:pt>
              <c:pt idx="145">
                <c:v>1512.6</c:v>
              </c:pt>
              <c:pt idx="146">
                <c:v>1514.5</c:v>
              </c:pt>
              <c:pt idx="147">
                <c:v>1515.18</c:v>
              </c:pt>
              <c:pt idx="148">
                <c:v>1518.95</c:v>
              </c:pt>
              <c:pt idx="149">
                <c:v>1521</c:v>
              </c:pt>
              <c:pt idx="150">
                <c:v>1523.7</c:v>
              </c:pt>
              <c:pt idx="151">
                <c:v>1531.91</c:v>
              </c:pt>
              <c:pt idx="152">
                <c:v>1536</c:v>
              </c:pt>
              <c:pt idx="153">
                <c:v>1537.1</c:v>
              </c:pt>
              <c:pt idx="154">
                <c:v>1542</c:v>
              </c:pt>
              <c:pt idx="155">
                <c:v>1546.6</c:v>
              </c:pt>
              <c:pt idx="156">
                <c:v>1549.1</c:v>
              </c:pt>
              <c:pt idx="157">
                <c:v>1555.9</c:v>
              </c:pt>
              <c:pt idx="158">
                <c:v>1565.05</c:v>
              </c:pt>
              <c:pt idx="159">
                <c:v>1570.55</c:v>
              </c:pt>
              <c:pt idx="160">
                <c:v>1580.95</c:v>
              </c:pt>
              <c:pt idx="161">
                <c:v>1591.4</c:v>
              </c:pt>
              <c:pt idx="162">
                <c:v>1592.5</c:v>
              </c:pt>
              <c:pt idx="163">
                <c:v>1596.35</c:v>
              </c:pt>
              <c:pt idx="164">
                <c:v>1596.5</c:v>
              </c:pt>
              <c:pt idx="165">
                <c:v>1597.3</c:v>
              </c:pt>
              <c:pt idx="166">
                <c:v>1600.25</c:v>
              </c:pt>
              <c:pt idx="167">
                <c:v>1600.25</c:v>
              </c:pt>
              <c:pt idx="168">
                <c:v>1602.45</c:v>
              </c:pt>
              <c:pt idx="169">
                <c:v>1602.95</c:v>
              </c:pt>
              <c:pt idx="170">
                <c:v>1608.9</c:v>
              </c:pt>
              <c:pt idx="171">
                <c:v>1609</c:v>
              </c:pt>
              <c:pt idx="172">
                <c:v>1613.5</c:v>
              </c:pt>
              <c:pt idx="173">
                <c:v>1619.1</c:v>
              </c:pt>
              <c:pt idx="174">
                <c:v>1625.09</c:v>
              </c:pt>
              <c:pt idx="175">
                <c:v>1632.7</c:v>
              </c:pt>
              <c:pt idx="176">
                <c:v>1644.52</c:v>
              </c:pt>
              <c:pt idx="177">
                <c:v>1648.79</c:v>
              </c:pt>
              <c:pt idx="178">
                <c:v>1652.71</c:v>
              </c:pt>
              <c:pt idx="179">
                <c:v>1672.2</c:v>
              </c:pt>
              <c:pt idx="180">
                <c:v>1674.59</c:v>
              </c:pt>
              <c:pt idx="181">
                <c:v>1679.12</c:v>
              </c:pt>
              <c:pt idx="182">
                <c:v>1681.26</c:v>
              </c:pt>
              <c:pt idx="183">
                <c:v>1683.24</c:v>
              </c:pt>
              <c:pt idx="184">
                <c:v>1698.95</c:v>
              </c:pt>
              <c:pt idx="185">
                <c:v>1707.65</c:v>
              </c:pt>
              <c:pt idx="186">
                <c:v>1714.44</c:v>
              </c:pt>
              <c:pt idx="187">
                <c:v>1723.08</c:v>
              </c:pt>
              <c:pt idx="188">
                <c:v>1725.07</c:v>
              </c:pt>
              <c:pt idx="189">
                <c:v>1725.84</c:v>
              </c:pt>
              <c:pt idx="190">
                <c:v>1726.29</c:v>
              </c:pt>
              <c:pt idx="191">
                <c:v>1742.85</c:v>
              </c:pt>
              <c:pt idx="192">
                <c:v>1743.15</c:v>
              </c:pt>
              <c:pt idx="193">
                <c:v>1751.5</c:v>
              </c:pt>
              <c:pt idx="194">
                <c:v>1771</c:v>
              </c:pt>
              <c:pt idx="195">
                <c:v>1779.2</c:v>
              </c:pt>
              <c:pt idx="196">
                <c:v>1791.95</c:v>
              </c:pt>
              <c:pt idx="197">
                <c:v>1803.1</c:v>
              </c:pt>
              <c:pt idx="198">
                <c:v>1814.55</c:v>
              </c:pt>
              <c:pt idx="199">
                <c:v>1814.59</c:v>
              </c:pt>
              <c:pt idx="200">
                <c:v>1828.72</c:v>
              </c:pt>
              <c:pt idx="201">
                <c:v>1834.2</c:v>
              </c:pt>
              <c:pt idx="202">
                <c:v>1843</c:v>
              </c:pt>
              <c:pt idx="203">
                <c:v>1860.68</c:v>
              </c:pt>
              <c:pt idx="204">
                <c:v>1869.72</c:v>
              </c:pt>
              <c:pt idx="205">
                <c:v>1877.82</c:v>
              </c:pt>
              <c:pt idx="206">
                <c:v>1886.54</c:v>
              </c:pt>
              <c:pt idx="207">
                <c:v>1888.36</c:v>
              </c:pt>
              <c:pt idx="208">
                <c:v>1888.93</c:v>
              </c:pt>
              <c:pt idx="209">
                <c:v>1894.13</c:v>
              </c:pt>
              <c:pt idx="210">
                <c:v>1901.15</c:v>
              </c:pt>
              <c:pt idx="211">
                <c:v>1903.45</c:v>
              </c:pt>
              <c:pt idx="212">
                <c:v>1910.9</c:v>
              </c:pt>
              <c:pt idx="213">
                <c:v>1923.1</c:v>
              </c:pt>
              <c:pt idx="214">
                <c:v>1935</c:v>
              </c:pt>
              <c:pt idx="215">
                <c:v>1939.85</c:v>
              </c:pt>
              <c:pt idx="216">
                <c:v>1980.45</c:v>
              </c:pt>
              <c:pt idx="217">
                <c:v>1989.5</c:v>
              </c:pt>
              <c:pt idx="218">
                <c:v>2007.2</c:v>
              </c:pt>
              <c:pt idx="219">
                <c:v>2015.5</c:v>
              </c:pt>
              <c:pt idx="220">
                <c:v>2033</c:v>
              </c:pt>
              <c:pt idx="221">
                <c:v>2053.32</c:v>
              </c:pt>
              <c:pt idx="222">
                <c:v>2059.65</c:v>
              </c:pt>
              <c:pt idx="223">
                <c:v>2064.99</c:v>
              </c:pt>
              <c:pt idx="224">
                <c:v>2066.12</c:v>
              </c:pt>
              <c:pt idx="225">
                <c:v>2073.15</c:v>
              </c:pt>
              <c:pt idx="226">
                <c:v>2079.66</c:v>
              </c:pt>
              <c:pt idx="227">
                <c:v>2081.71</c:v>
              </c:pt>
              <c:pt idx="228">
                <c:v>2097.65</c:v>
              </c:pt>
              <c:pt idx="229">
                <c:v>2101.35</c:v>
              </c:pt>
              <c:pt idx="230">
                <c:v>2123.95</c:v>
              </c:pt>
              <c:pt idx="231">
                <c:v>2139.75</c:v>
              </c:pt>
              <c:pt idx="232">
                <c:v>2171.95</c:v>
              </c:pt>
              <c:pt idx="233">
                <c:v>2186.7</c:v>
              </c:pt>
              <c:pt idx="234">
                <c:v>2190.55</c:v>
              </c:pt>
              <c:pt idx="235">
                <c:v>2190.55</c:v>
              </c:pt>
              <c:pt idx="236">
                <c:v>2190.55</c:v>
              </c:pt>
              <c:pt idx="237">
                <c:v>2260.55</c:v>
              </c:pt>
              <c:pt idx="238">
                <c:v>2266.45</c:v>
              </c:pt>
              <c:pt idx="239">
                <c:v>2266.99</c:v>
              </c:pt>
              <c:pt idx="240">
                <c:v>2276.05</c:v>
              </c:pt>
              <c:pt idx="241">
                <c:v>2278.71</c:v>
              </c:pt>
              <c:pt idx="242">
                <c:v>2280.65</c:v>
              </c:pt>
              <c:pt idx="243">
                <c:v>2306.96</c:v>
              </c:pt>
              <c:pt idx="244">
                <c:v>2321.45</c:v>
              </c:pt>
              <c:pt idx="245">
                <c:v>2323.7</c:v>
              </c:pt>
              <c:pt idx="246">
                <c:v>2324.5</c:v>
              </c:pt>
              <c:pt idx="247">
                <c:v>2354.1</c:v>
              </c:pt>
              <c:pt idx="248">
                <c:v>2380.51</c:v>
              </c:pt>
              <c:pt idx="249">
                <c:v>2384.5</c:v>
              </c:pt>
              <c:pt idx="250">
                <c:v>2400.9</c:v>
              </c:pt>
              <c:pt idx="251">
                <c:v>2401.95</c:v>
              </c:pt>
              <c:pt idx="252">
                <c:v>2402.94</c:v>
              </c:pt>
              <c:pt idx="253">
                <c:v>2407.15</c:v>
              </c:pt>
              <c:pt idx="254">
                <c:v>2407.25</c:v>
              </c:pt>
              <c:pt idx="255">
                <c:v>2407.25</c:v>
              </c:pt>
              <c:pt idx="256">
                <c:v>2415.75</c:v>
              </c:pt>
              <c:pt idx="257">
                <c:v>2421.64</c:v>
              </c:pt>
              <c:pt idx="258">
                <c:v>2428.85</c:v>
              </c:pt>
              <c:pt idx="259">
                <c:v>2429.85</c:v>
              </c:pt>
              <c:pt idx="260">
                <c:v>2440.5</c:v>
              </c:pt>
              <c:pt idx="261">
                <c:v>2441.3</c:v>
              </c:pt>
              <c:pt idx="262">
                <c:v>2443.65</c:v>
              </c:pt>
              <c:pt idx="263">
                <c:v>2445.45</c:v>
              </c:pt>
              <c:pt idx="264">
                <c:v>2448.1</c:v>
              </c:pt>
              <c:pt idx="265">
                <c:v>2448.85</c:v>
              </c:pt>
              <c:pt idx="266">
                <c:v>2465.85</c:v>
              </c:pt>
              <c:pt idx="267">
                <c:v>2481.29</c:v>
              </c:pt>
              <c:pt idx="268">
                <c:v>2488.4</c:v>
              </c:pt>
              <c:pt idx="269">
                <c:v>2488.9</c:v>
              </c:pt>
              <c:pt idx="270">
                <c:v>2512.15</c:v>
              </c:pt>
              <c:pt idx="271">
                <c:v>2526</c:v>
              </c:pt>
              <c:pt idx="272">
                <c:v>2526.85</c:v>
              </c:pt>
              <c:pt idx="273">
                <c:v>2529.1</c:v>
              </c:pt>
              <c:pt idx="274">
                <c:v>2535.4</c:v>
              </c:pt>
              <c:pt idx="275">
                <c:v>2538.2</c:v>
              </c:pt>
              <c:pt idx="276">
                <c:v>2541.17</c:v>
              </c:pt>
              <c:pt idx="277">
                <c:v>2546.65</c:v>
              </c:pt>
              <c:pt idx="278">
                <c:v>2671.2</c:v>
              </c:pt>
              <c:pt idx="279">
                <c:v>2691.54</c:v>
              </c:pt>
              <c:pt idx="280">
                <c:v>2694.05</c:v>
              </c:pt>
              <c:pt idx="281">
                <c:v>2697.86</c:v>
              </c:pt>
              <c:pt idx="282">
                <c:v>2698.35</c:v>
              </c:pt>
              <c:pt idx="283">
                <c:v>2722.19</c:v>
              </c:pt>
              <c:pt idx="284">
                <c:v>2726.9</c:v>
              </c:pt>
              <c:pt idx="285">
                <c:v>2726.9</c:v>
              </c:pt>
              <c:pt idx="286">
                <c:v>2726.9</c:v>
              </c:pt>
              <c:pt idx="287">
                <c:v>2728.2</c:v>
              </c:pt>
              <c:pt idx="288">
                <c:v>2728.25</c:v>
              </c:pt>
              <c:pt idx="289">
                <c:v>2743.4</c:v>
              </c:pt>
              <c:pt idx="290">
                <c:v>2751.55</c:v>
              </c:pt>
              <c:pt idx="291">
                <c:v>2752.8</c:v>
              </c:pt>
              <c:pt idx="292">
                <c:v>2760.65</c:v>
              </c:pt>
              <c:pt idx="293">
                <c:v>2770.05</c:v>
              </c:pt>
              <c:pt idx="294">
                <c:v>2780.53</c:v>
              </c:pt>
              <c:pt idx="295">
                <c:v>2780.86</c:v>
              </c:pt>
              <c:pt idx="296">
                <c:v>2789.07</c:v>
              </c:pt>
              <c:pt idx="297">
                <c:v>2794.66</c:v>
              </c:pt>
              <c:pt idx="298">
                <c:v>2800.75</c:v>
              </c:pt>
              <c:pt idx="299">
                <c:v>2816.28</c:v>
              </c:pt>
              <c:pt idx="300">
                <c:v>2816.28</c:v>
              </c:pt>
              <c:pt idx="301">
                <c:v>2822.15</c:v>
              </c:pt>
              <c:pt idx="302">
                <c:v>2827.95</c:v>
              </c:pt>
              <c:pt idx="303">
                <c:v>2837.15</c:v>
              </c:pt>
              <c:pt idx="304">
                <c:v>2845.23</c:v>
              </c:pt>
              <c:pt idx="305">
                <c:v>2847.25</c:v>
              </c:pt>
              <c:pt idx="306">
                <c:v>2884.3</c:v>
              </c:pt>
              <c:pt idx="307">
                <c:v>2886.15</c:v>
              </c:pt>
              <c:pt idx="308">
                <c:v>2906.5</c:v>
              </c:pt>
              <c:pt idx="309">
                <c:v>2935.8</c:v>
              </c:pt>
              <c:pt idx="310">
                <c:v>2956.75</c:v>
              </c:pt>
              <c:pt idx="311">
                <c:v>2972.65</c:v>
              </c:pt>
              <c:pt idx="312">
                <c:v>3000.8</c:v>
              </c:pt>
              <c:pt idx="313">
                <c:v>3002.1</c:v>
              </c:pt>
              <c:pt idx="314">
                <c:v>3002.45</c:v>
              </c:pt>
              <c:pt idx="315">
                <c:v>3010.1</c:v>
              </c:pt>
              <c:pt idx="316">
                <c:v>3048.54</c:v>
              </c:pt>
              <c:pt idx="317">
                <c:v>3056.15</c:v>
              </c:pt>
              <c:pt idx="318">
                <c:v>3065.65</c:v>
              </c:pt>
              <c:pt idx="319">
                <c:v>3071.7</c:v>
              </c:pt>
              <c:pt idx="320">
                <c:v>3127.3</c:v>
              </c:pt>
              <c:pt idx="321">
                <c:v>3133.59</c:v>
              </c:pt>
              <c:pt idx="322">
                <c:v>3134.8</c:v>
              </c:pt>
              <c:pt idx="323">
                <c:v>3163.4</c:v>
              </c:pt>
              <c:pt idx="324">
                <c:v>3174.55</c:v>
              </c:pt>
              <c:pt idx="325">
                <c:v>3207</c:v>
              </c:pt>
              <c:pt idx="326">
                <c:v>3222.85</c:v>
              </c:pt>
              <c:pt idx="327">
                <c:v>3226.55</c:v>
              </c:pt>
              <c:pt idx="328">
                <c:v>3237.35</c:v>
              </c:pt>
              <c:pt idx="329">
                <c:v>3258.25</c:v>
              </c:pt>
              <c:pt idx="330">
                <c:v>3293</c:v>
              </c:pt>
              <c:pt idx="331">
                <c:v>3299.6</c:v>
              </c:pt>
              <c:pt idx="332">
                <c:v>3305.15</c:v>
              </c:pt>
              <c:pt idx="333">
                <c:v>3308.95</c:v>
              </c:pt>
              <c:pt idx="334">
                <c:v>3341.11</c:v>
              </c:pt>
              <c:pt idx="335">
                <c:v>3347.83</c:v>
              </c:pt>
              <c:pt idx="336">
                <c:v>3348.45</c:v>
              </c:pt>
              <c:pt idx="337">
                <c:v>3386.75</c:v>
              </c:pt>
              <c:pt idx="338">
                <c:v>3388.81</c:v>
              </c:pt>
              <c:pt idx="339">
                <c:v>3391.71</c:v>
              </c:pt>
              <c:pt idx="340">
                <c:v>3394.1</c:v>
              </c:pt>
              <c:pt idx="341">
                <c:v>3394.7</c:v>
              </c:pt>
              <c:pt idx="342">
                <c:v>3410.35</c:v>
              </c:pt>
              <c:pt idx="343">
                <c:v>3411.9</c:v>
              </c:pt>
              <c:pt idx="344">
                <c:v>3423.9</c:v>
              </c:pt>
              <c:pt idx="345">
                <c:v>3425.5</c:v>
              </c:pt>
              <c:pt idx="346">
                <c:v>3450.15</c:v>
              </c:pt>
              <c:pt idx="347">
                <c:v>3455</c:v>
              </c:pt>
              <c:pt idx="348">
                <c:v>3466.95</c:v>
              </c:pt>
              <c:pt idx="349">
                <c:v>3467</c:v>
              </c:pt>
              <c:pt idx="350">
                <c:v>3486.35</c:v>
              </c:pt>
              <c:pt idx="351">
                <c:v>3506.4</c:v>
              </c:pt>
              <c:pt idx="352">
                <c:v>3521.1</c:v>
              </c:pt>
              <c:pt idx="353">
                <c:v>3525.27</c:v>
              </c:pt>
              <c:pt idx="354">
                <c:v>3546.7</c:v>
              </c:pt>
              <c:pt idx="355">
                <c:v>3558.25</c:v>
              </c:pt>
              <c:pt idx="356">
                <c:v>3562.5</c:v>
              </c:pt>
              <c:pt idx="357">
                <c:v>3576.9</c:v>
              </c:pt>
              <c:pt idx="358">
                <c:v>3593.9</c:v>
              </c:pt>
              <c:pt idx="359">
                <c:v>3594.78</c:v>
              </c:pt>
              <c:pt idx="360">
                <c:v>3595.15</c:v>
              </c:pt>
              <c:pt idx="361">
                <c:v>3607.96</c:v>
              </c:pt>
              <c:pt idx="362">
                <c:v>3635.8</c:v>
              </c:pt>
              <c:pt idx="363">
                <c:v>3652.25</c:v>
              </c:pt>
              <c:pt idx="364">
                <c:v>3656.48</c:v>
              </c:pt>
              <c:pt idx="365">
                <c:v>3672</c:v>
              </c:pt>
              <c:pt idx="366">
                <c:v>3672.2</c:v>
              </c:pt>
              <c:pt idx="367">
                <c:v>3673.18</c:v>
              </c:pt>
              <c:pt idx="368">
                <c:v>3681.15</c:v>
              </c:pt>
              <c:pt idx="369">
                <c:v>3684.3</c:v>
              </c:pt>
              <c:pt idx="370">
                <c:v>3692.1</c:v>
              </c:pt>
              <c:pt idx="371">
                <c:v>3700.1</c:v>
              </c:pt>
              <c:pt idx="372">
                <c:v>3707.4</c:v>
              </c:pt>
              <c:pt idx="373">
                <c:v>3722.1</c:v>
              </c:pt>
              <c:pt idx="374">
                <c:v>3735.55</c:v>
              </c:pt>
              <c:pt idx="375">
                <c:v>3742.8</c:v>
              </c:pt>
              <c:pt idx="376">
                <c:v>3749.42</c:v>
              </c:pt>
              <c:pt idx="377">
                <c:v>3758.28</c:v>
              </c:pt>
              <c:pt idx="378">
                <c:v>3773</c:v>
              </c:pt>
              <c:pt idx="379">
                <c:v>3785.29</c:v>
              </c:pt>
              <c:pt idx="380">
                <c:v>3789.1</c:v>
              </c:pt>
              <c:pt idx="381">
                <c:v>3796.74</c:v>
              </c:pt>
              <c:pt idx="382">
                <c:v>3796.74</c:v>
              </c:pt>
              <c:pt idx="383">
                <c:v>3796.74</c:v>
              </c:pt>
              <c:pt idx="384">
                <c:v>3828.8</c:v>
              </c:pt>
              <c:pt idx="385">
                <c:v>3888.1</c:v>
              </c:pt>
              <c:pt idx="386">
                <c:v>3892.45</c:v>
              </c:pt>
              <c:pt idx="387">
                <c:v>3934.25</c:v>
              </c:pt>
              <c:pt idx="388">
                <c:v>3964.85</c:v>
              </c:pt>
              <c:pt idx="389">
                <c:v>4007.2</c:v>
              </c:pt>
              <c:pt idx="390">
                <c:v>4011.6</c:v>
              </c:pt>
              <c:pt idx="391">
                <c:v>4017.05</c:v>
              </c:pt>
              <c:pt idx="392">
                <c:v>4022.2</c:v>
              </c:pt>
              <c:pt idx="393">
                <c:v>4031</c:v>
              </c:pt>
              <c:pt idx="394">
                <c:v>4042.05</c:v>
              </c:pt>
              <c:pt idx="395">
                <c:v>4044.3</c:v>
              </c:pt>
              <c:pt idx="396">
                <c:v>4047.8</c:v>
              </c:pt>
              <c:pt idx="397">
                <c:v>4058.11</c:v>
              </c:pt>
              <c:pt idx="398">
                <c:v>4059.62</c:v>
              </c:pt>
              <c:pt idx="399">
                <c:v>4060.3</c:v>
              </c:pt>
              <c:pt idx="400">
                <c:v>4064.54</c:v>
              </c:pt>
              <c:pt idx="401">
                <c:v>4065.95</c:v>
              </c:pt>
              <c:pt idx="402">
                <c:v>4080.8</c:v>
              </c:pt>
              <c:pt idx="403">
                <c:v>4092.18</c:v>
              </c:pt>
              <c:pt idx="404">
                <c:v>4095.46</c:v>
              </c:pt>
              <c:pt idx="405">
                <c:v>4095.46</c:v>
              </c:pt>
              <c:pt idx="406">
                <c:v>4102.95</c:v>
              </c:pt>
              <c:pt idx="407">
                <c:v>4109.22</c:v>
              </c:pt>
              <c:pt idx="408">
                <c:v>4123.71</c:v>
              </c:pt>
              <c:pt idx="409">
                <c:v>4135</c:v>
              </c:pt>
              <c:pt idx="410">
                <c:v>4151.05</c:v>
              </c:pt>
              <c:pt idx="411">
                <c:v>4208.2</c:v>
              </c:pt>
            </c:numLit>
          </c:yVal>
          <c:smooth val="0"/>
        </c:ser>
        <c:ser>
          <c:idx val="2"/>
          <c:order val="2"/>
          <c:tx>
            <c:v>"Medium"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Lit>
              <c:ptCount val="412"/>
              <c:pt idx="0">
                <c:v>314.22739852398524</c:v>
              </c:pt>
              <c:pt idx="1">
                <c:v>-999</c:v>
              </c:pt>
              <c:pt idx="2">
                <c:v>-999</c:v>
              </c:pt>
              <c:pt idx="3">
                <c:v>-999</c:v>
              </c:pt>
              <c:pt idx="4">
                <c:v>783.3323338814199</c:v>
              </c:pt>
              <c:pt idx="5">
                <c:v>-999</c:v>
              </c:pt>
              <c:pt idx="6">
                <c:v>861.9303607699004</c:v>
              </c:pt>
              <c:pt idx="7">
                <c:v>888.6060547441725</c:v>
              </c:pt>
              <c:pt idx="8">
                <c:v>-999</c:v>
              </c:pt>
              <c:pt idx="9">
                <c:v>-999</c:v>
              </c:pt>
              <c:pt idx="10">
                <c:v>1103.6863753213368</c:v>
              </c:pt>
              <c:pt idx="11">
                <c:v>-999</c:v>
              </c:pt>
              <c:pt idx="12">
                <c:v>-999</c:v>
              </c:pt>
              <c:pt idx="13">
                <c:v>1805.2352185089971</c:v>
              </c:pt>
              <c:pt idx="14">
                <c:v>2183.392030848329</c:v>
              </c:pt>
              <c:pt idx="15">
                <c:v>-999</c:v>
              </c:pt>
              <c:pt idx="16">
                <c:v>-999</c:v>
              </c:pt>
              <c:pt idx="17">
                <c:v>-999</c:v>
              </c:pt>
              <c:pt idx="18">
                <c:v>2611.668367346939</c:v>
              </c:pt>
              <c:pt idx="19">
                <c:v>2678.8494897959185</c:v>
              </c:pt>
              <c:pt idx="20">
                <c:v>-999</c:v>
              </c:pt>
              <c:pt idx="21">
                <c:v>-999</c:v>
              </c:pt>
              <c:pt idx="22">
                <c:v>3064.9797934440953</c:v>
              </c:pt>
              <c:pt idx="23">
                <c:v>3335.004041311181</c:v>
              </c:pt>
              <c:pt idx="24">
                <c:v>3537.3659631791647</c:v>
              </c:pt>
              <c:pt idx="25">
                <c:v>3682.300853165694</c:v>
              </c:pt>
              <c:pt idx="26">
                <c:v>-999</c:v>
              </c:pt>
              <c:pt idx="27">
                <c:v>-999</c:v>
              </c:pt>
              <c:pt idx="28">
                <c:v>-999</c:v>
              </c:pt>
              <c:pt idx="29">
                <c:v>-999</c:v>
              </c:pt>
              <c:pt idx="30">
                <c:v>-999</c:v>
              </c:pt>
              <c:pt idx="31">
                <c:v>-999</c:v>
              </c:pt>
              <c:pt idx="32">
                <c:v>-999</c:v>
              </c:pt>
              <c:pt idx="33">
                <c:v>4009.4850409836067</c:v>
              </c:pt>
              <c:pt idx="34">
                <c:v>4058.936475409836</c:v>
              </c:pt>
              <c:pt idx="35">
                <c:v>-999</c:v>
              </c:pt>
              <c:pt idx="36">
                <c:v>4098.478381147541</c:v>
              </c:pt>
              <c:pt idx="37">
                <c:v>-999</c:v>
              </c:pt>
              <c:pt idx="38">
                <c:v>4119.387807377049</c:v>
              </c:pt>
              <c:pt idx="39">
                <c:v>-999</c:v>
              </c:pt>
              <c:pt idx="40">
                <c:v>-999</c:v>
              </c:pt>
              <c:pt idx="41">
                <c:v>4453.651186269561</c:v>
              </c:pt>
              <c:pt idx="42">
                <c:v>-999</c:v>
              </c:pt>
              <c:pt idx="43">
                <c:v>-999</c:v>
              </c:pt>
              <c:pt idx="44">
                <c:v>-999</c:v>
              </c:pt>
              <c:pt idx="45">
                <c:v>-999</c:v>
              </c:pt>
              <c:pt idx="46">
                <c:v>-999</c:v>
              </c:pt>
              <c:pt idx="47">
                <c:v>-999</c:v>
              </c:pt>
              <c:pt idx="48">
                <c:v>4995.133285816109</c:v>
              </c:pt>
              <c:pt idx="49">
                <c:v>5298.429199334759</c:v>
              </c:pt>
              <c:pt idx="50">
                <c:v>5341.545141363745</c:v>
              </c:pt>
              <c:pt idx="51">
                <c:v>-999</c:v>
              </c:pt>
              <c:pt idx="52">
                <c:v>-999</c:v>
              </c:pt>
              <c:pt idx="53">
                <c:v>-999</c:v>
              </c:pt>
              <c:pt idx="54">
                <c:v>-999</c:v>
              </c:pt>
              <c:pt idx="55">
                <c:v>-999</c:v>
              </c:pt>
              <c:pt idx="56">
                <c:v>-999</c:v>
              </c:pt>
              <c:pt idx="57">
                <c:v>6115.944091612097</c:v>
              </c:pt>
              <c:pt idx="58">
                <c:v>-999</c:v>
              </c:pt>
              <c:pt idx="59">
                <c:v>-999</c:v>
              </c:pt>
              <c:pt idx="60">
                <c:v>-999</c:v>
              </c:pt>
              <c:pt idx="61">
                <c:v>-999</c:v>
              </c:pt>
              <c:pt idx="62">
                <c:v>6383.868175984731</c:v>
              </c:pt>
              <c:pt idx="63">
                <c:v>-999</c:v>
              </c:pt>
              <c:pt idx="64">
                <c:v>-999</c:v>
              </c:pt>
              <c:pt idx="65">
                <c:v>-999</c:v>
              </c:pt>
              <c:pt idx="66">
                <c:v>6776.200105301261</c:v>
              </c:pt>
              <c:pt idx="67">
                <c:v>-999</c:v>
              </c:pt>
              <c:pt idx="68">
                <c:v>-999</c:v>
              </c:pt>
              <c:pt idx="69">
                <c:v>7012.005824475962</c:v>
              </c:pt>
              <c:pt idx="70">
                <c:v>-999</c:v>
              </c:pt>
              <c:pt idx="71">
                <c:v>7117.467899568924</c:v>
              </c:pt>
              <c:pt idx="72">
                <c:v>-999</c:v>
              </c:pt>
              <c:pt idx="73">
                <c:v>7140.8858468524795</c:v>
              </c:pt>
              <c:pt idx="74">
                <c:v>-999</c:v>
              </c:pt>
              <c:pt idx="75">
                <c:v>-999</c:v>
              </c:pt>
              <c:pt idx="76">
                <c:v>-999</c:v>
              </c:pt>
              <c:pt idx="77">
                <c:v>7283.995524696436</c:v>
              </c:pt>
              <c:pt idx="78">
                <c:v>7341.808582052717</c:v>
              </c:pt>
              <c:pt idx="79">
                <c:v>7395.393398927245</c:v>
              </c:pt>
              <c:pt idx="80">
                <c:v>7405.476126229887</c:v>
              </c:pt>
              <c:pt idx="81">
                <c:v>-999</c:v>
              </c:pt>
              <c:pt idx="82">
                <c:v>7486.707130869724</c:v>
              </c:pt>
              <c:pt idx="83">
                <c:v>7502.806969627167</c:v>
              </c:pt>
              <c:pt idx="84">
                <c:v>7510.287702787193</c:v>
              </c:pt>
              <c:pt idx="85">
                <c:v>7538.177827503374</c:v>
              </c:pt>
              <c:pt idx="86">
                <c:v>-999</c:v>
              </c:pt>
              <c:pt idx="87">
                <c:v>7722.268913093553</c:v>
              </c:pt>
              <c:pt idx="88">
                <c:v>7870.663891539702</c:v>
              </c:pt>
              <c:pt idx="89">
                <c:v>7922.297212807267</c:v>
              </c:pt>
              <c:pt idx="90">
                <c:v>7939.372799368192</c:v>
              </c:pt>
              <c:pt idx="91">
                <c:v>-999</c:v>
              </c:pt>
              <c:pt idx="92">
                <c:v>8047.518180920728</c:v>
              </c:pt>
              <c:pt idx="93">
                <c:v>8155.663562473264</c:v>
              </c:pt>
              <c:pt idx="94">
                <c:v>8217.86748494521</c:v>
              </c:pt>
              <c:pt idx="95">
                <c:v>-999</c:v>
              </c:pt>
              <c:pt idx="96">
                <c:v>-999</c:v>
              </c:pt>
              <c:pt idx="97">
                <c:v>-999</c:v>
              </c:pt>
              <c:pt idx="98">
                <c:v>-999</c:v>
              </c:pt>
              <c:pt idx="99">
                <c:v>-999</c:v>
              </c:pt>
              <c:pt idx="100">
                <c:v>8711.660963835013</c:v>
              </c:pt>
              <c:pt idx="101">
                <c:v>-999</c:v>
              </c:pt>
              <c:pt idx="102">
                <c:v>-999</c:v>
              </c:pt>
              <c:pt idx="103">
                <c:v>-999</c:v>
              </c:pt>
              <c:pt idx="104">
                <c:v>9152.24338909876</c:v>
              </c:pt>
              <c:pt idx="105">
                <c:v>-999</c:v>
              </c:pt>
              <c:pt idx="106">
                <c:v>-999</c:v>
              </c:pt>
              <c:pt idx="107">
                <c:v>-999</c:v>
              </c:pt>
              <c:pt idx="108">
                <c:v>9306.958837772396</c:v>
              </c:pt>
              <c:pt idx="109">
                <c:v>-999</c:v>
              </c:pt>
              <c:pt idx="110">
                <c:v>-999</c:v>
              </c:pt>
              <c:pt idx="111">
                <c:v>9484.95641646489</c:v>
              </c:pt>
              <c:pt idx="112">
                <c:v>9488.903147699757</c:v>
              </c:pt>
              <c:pt idx="113">
                <c:v>9507.847457627118</c:v>
              </c:pt>
              <c:pt idx="114">
                <c:v>-999</c:v>
              </c:pt>
              <c:pt idx="115">
                <c:v>-999</c:v>
              </c:pt>
              <c:pt idx="116">
                <c:v>9662.953995157384</c:v>
              </c:pt>
              <c:pt idx="117">
                <c:v>-999</c:v>
              </c:pt>
              <c:pt idx="118">
                <c:v>-999</c:v>
              </c:pt>
              <c:pt idx="119">
                <c:v>9826.743341404359</c:v>
              </c:pt>
              <c:pt idx="120">
                <c:v>-999</c:v>
              </c:pt>
              <c:pt idx="121">
                <c:v>-999</c:v>
              </c:pt>
              <c:pt idx="122">
                <c:v>9935.278450363196</c:v>
              </c:pt>
              <c:pt idx="123">
                <c:v>-999</c:v>
              </c:pt>
              <c:pt idx="124">
                <c:v>-999</c:v>
              </c:pt>
              <c:pt idx="125">
                <c:v>-999</c:v>
              </c:pt>
              <c:pt idx="126">
                <c:v>10084.112221368177</c:v>
              </c:pt>
              <c:pt idx="127">
                <c:v>-999</c:v>
              </c:pt>
              <c:pt idx="128">
                <c:v>10115.863023591719</c:v>
              </c:pt>
              <c:pt idx="129">
                <c:v>-999</c:v>
              </c:pt>
              <c:pt idx="130">
                <c:v>10132.25204622051</c:v>
              </c:pt>
              <c:pt idx="131">
                <c:v>10151.7140105922</c:v>
              </c:pt>
              <c:pt idx="132">
                <c:v>-999</c:v>
              </c:pt>
              <c:pt idx="133">
                <c:v>-999</c:v>
              </c:pt>
              <c:pt idx="134">
                <c:v>10203.77587867116</c:v>
              </c:pt>
              <c:pt idx="135">
                <c:v>10236.598459316321</c:v>
              </c:pt>
              <c:pt idx="136">
                <c:v>-999</c:v>
              </c:pt>
              <c:pt idx="137">
                <c:v>-999</c:v>
              </c:pt>
              <c:pt idx="138">
                <c:v>-999</c:v>
              </c:pt>
              <c:pt idx="139">
                <c:v>10294.352409638554</c:v>
              </c:pt>
              <c:pt idx="140">
                <c:v>-999</c:v>
              </c:pt>
              <c:pt idx="141">
                <c:v>10396.189759036144</c:v>
              </c:pt>
              <c:pt idx="142">
                <c:v>-999</c:v>
              </c:pt>
              <c:pt idx="143">
                <c:v>-999</c:v>
              </c:pt>
              <c:pt idx="144">
                <c:v>-999</c:v>
              </c:pt>
              <c:pt idx="145">
                <c:v>-999</c:v>
              </c:pt>
              <c:pt idx="146">
                <c:v>-999</c:v>
              </c:pt>
              <c:pt idx="147">
                <c:v>-999</c:v>
              </c:pt>
              <c:pt idx="148">
                <c:v>-999</c:v>
              </c:pt>
              <c:pt idx="149">
                <c:v>-999</c:v>
              </c:pt>
              <c:pt idx="150">
                <c:v>-999</c:v>
              </c:pt>
              <c:pt idx="151">
                <c:v>-999</c:v>
              </c:pt>
              <c:pt idx="152">
                <c:v>-999</c:v>
              </c:pt>
              <c:pt idx="153">
                <c:v>-999</c:v>
              </c:pt>
              <c:pt idx="154">
                <c:v>-999</c:v>
              </c:pt>
              <c:pt idx="155">
                <c:v>-999</c:v>
              </c:pt>
              <c:pt idx="156">
                <c:v>-999</c:v>
              </c:pt>
              <c:pt idx="157">
                <c:v>10918.00940438872</c:v>
              </c:pt>
              <c:pt idx="158">
                <c:v>-999</c:v>
              </c:pt>
              <c:pt idx="159">
                <c:v>11272.106518282988</c:v>
              </c:pt>
              <c:pt idx="160">
                <c:v>-999</c:v>
              </c:pt>
              <c:pt idx="161">
                <c:v>-999</c:v>
              </c:pt>
              <c:pt idx="162">
                <c:v>11380.286168521463</c:v>
              </c:pt>
              <c:pt idx="163">
                <c:v>11399.260731319555</c:v>
              </c:pt>
              <c:pt idx="164">
                <c:v>-999</c:v>
              </c:pt>
              <c:pt idx="165">
                <c:v>-999</c:v>
              </c:pt>
              <c:pt idx="166">
                <c:v>-999</c:v>
              </c:pt>
              <c:pt idx="167">
                <c:v>-999</c:v>
              </c:pt>
              <c:pt idx="168">
                <c:v>-999</c:v>
              </c:pt>
              <c:pt idx="169">
                <c:v>11474.20353982301</c:v>
              </c:pt>
              <c:pt idx="170">
                <c:v>-999</c:v>
              </c:pt>
              <c:pt idx="171">
                <c:v>-999</c:v>
              </c:pt>
              <c:pt idx="172">
                <c:v>11595.575221238938</c:v>
              </c:pt>
              <c:pt idx="173">
                <c:v>-999</c:v>
              </c:pt>
              <c:pt idx="174">
                <c:v>-999</c:v>
              </c:pt>
              <c:pt idx="175">
                <c:v>-999</c:v>
              </c:pt>
              <c:pt idx="176">
                <c:v>-999</c:v>
              </c:pt>
              <c:pt idx="177">
                <c:v>-999</c:v>
              </c:pt>
              <c:pt idx="178">
                <c:v>-999</c:v>
              </c:pt>
              <c:pt idx="179">
                <c:v>12162.345008756567</c:v>
              </c:pt>
              <c:pt idx="180">
                <c:v>12192.063047285463</c:v>
              </c:pt>
              <c:pt idx="181">
                <c:v>-999</c:v>
              </c:pt>
              <c:pt idx="182">
                <c:v>-999</c:v>
              </c:pt>
              <c:pt idx="183">
                <c:v>-999</c:v>
              </c:pt>
              <c:pt idx="184">
                <c:v>-999</c:v>
              </c:pt>
              <c:pt idx="185">
                <c:v>-999</c:v>
              </c:pt>
              <c:pt idx="186">
                <c:v>-999</c:v>
              </c:pt>
              <c:pt idx="187">
                <c:v>12344.000765696785</c:v>
              </c:pt>
              <c:pt idx="188">
                <c:v>-999</c:v>
              </c:pt>
              <c:pt idx="189">
                <c:v>-999</c:v>
              </c:pt>
              <c:pt idx="190">
                <c:v>-999</c:v>
              </c:pt>
              <c:pt idx="191">
                <c:v>-999</c:v>
              </c:pt>
              <c:pt idx="192">
                <c:v>-999</c:v>
              </c:pt>
              <c:pt idx="193">
                <c:v>-999</c:v>
              </c:pt>
              <c:pt idx="194">
                <c:v>13041.185852981967</c:v>
              </c:pt>
              <c:pt idx="195">
                <c:v>-999</c:v>
              </c:pt>
              <c:pt idx="196">
                <c:v>-999</c:v>
              </c:pt>
              <c:pt idx="197">
                <c:v>-999</c:v>
              </c:pt>
              <c:pt idx="198">
                <c:v>13619.52987267385</c:v>
              </c:pt>
              <c:pt idx="199">
                <c:v>13619.741429970616</c:v>
              </c:pt>
              <c:pt idx="200">
                <c:v>13694.474045053868</c:v>
              </c:pt>
              <c:pt idx="201">
                <c:v>-999</c:v>
              </c:pt>
              <c:pt idx="202">
                <c:v>-999</c:v>
              </c:pt>
              <c:pt idx="203">
                <c:v>13968.502994011977</c:v>
              </c:pt>
              <c:pt idx="204">
                <c:v>-999</c:v>
              </c:pt>
              <c:pt idx="205">
                <c:v>-999</c:v>
              </c:pt>
              <c:pt idx="206">
                <c:v>-999</c:v>
              </c:pt>
              <c:pt idx="207">
                <c:v>-999</c:v>
              </c:pt>
              <c:pt idx="208">
                <c:v>-999</c:v>
              </c:pt>
              <c:pt idx="209">
                <c:v>-999</c:v>
              </c:pt>
              <c:pt idx="210">
                <c:v>15024.115963536147</c:v>
              </c:pt>
              <c:pt idx="211">
                <c:v>-999</c:v>
              </c:pt>
              <c:pt idx="212">
                <c:v>-999</c:v>
              </c:pt>
              <c:pt idx="213">
                <c:v>-999</c:v>
              </c:pt>
              <c:pt idx="214">
                <c:v>-999</c:v>
              </c:pt>
              <c:pt idx="215">
                <c:v>-999</c:v>
              </c:pt>
              <c:pt idx="216">
                <c:v>-999</c:v>
              </c:pt>
              <c:pt idx="217">
                <c:v>16391.415094339623</c:v>
              </c:pt>
              <c:pt idx="218">
                <c:v>16665.339198643207</c:v>
              </c:pt>
              <c:pt idx="219">
                <c:v>16793.789484842062</c:v>
              </c:pt>
              <c:pt idx="220">
                <c:v>-999</c:v>
              </c:pt>
              <c:pt idx="221">
                <c:v>-999</c:v>
              </c:pt>
              <c:pt idx="222">
                <c:v>17477.052151791395</c:v>
              </c:pt>
              <c:pt idx="223">
                <c:v>-999</c:v>
              </c:pt>
              <c:pt idx="224">
                <c:v>17577.181471274114</c:v>
              </c:pt>
              <c:pt idx="225">
                <c:v>17685.97731609074</c:v>
              </c:pt>
              <c:pt idx="226">
                <c:v>-999</c:v>
              </c:pt>
              <c:pt idx="227">
                <c:v>-999</c:v>
              </c:pt>
              <c:pt idx="228">
                <c:v>18065.137799448807</c:v>
              </c:pt>
              <c:pt idx="229">
                <c:v>-999</c:v>
              </c:pt>
              <c:pt idx="230">
                <c:v>-999</c:v>
              </c:pt>
              <c:pt idx="231">
                <c:v>18716.67479330083</c:v>
              </c:pt>
              <c:pt idx="232">
                <c:v>-999</c:v>
              </c:pt>
              <c:pt idx="233">
                <c:v>19361.70698924731</c:v>
              </c:pt>
              <c:pt idx="234">
                <c:v>-999</c:v>
              </c:pt>
              <c:pt idx="235">
                <c:v>-999</c:v>
              </c:pt>
              <c:pt idx="236">
                <c:v>-999</c:v>
              </c:pt>
              <c:pt idx="237">
                <c:v>-999</c:v>
              </c:pt>
              <c:pt idx="238">
                <c:v>20248.661675245672</c:v>
              </c:pt>
              <c:pt idx="239">
                <c:v>-999</c:v>
              </c:pt>
              <c:pt idx="240">
                <c:v>-999</c:v>
              </c:pt>
              <c:pt idx="241">
                <c:v>-999</c:v>
              </c:pt>
              <c:pt idx="242">
                <c:v>-999</c:v>
              </c:pt>
              <c:pt idx="243">
                <c:v>-999</c:v>
              </c:pt>
              <c:pt idx="244">
                <c:v>21190.977408944207</c:v>
              </c:pt>
              <c:pt idx="245">
                <c:v>21236.62056247118</c:v>
              </c:pt>
              <c:pt idx="246">
                <c:v>-999</c:v>
              </c:pt>
              <c:pt idx="247">
                <c:v>-999</c:v>
              </c:pt>
              <c:pt idx="248">
                <c:v>22389.059474412177</c:v>
              </c:pt>
              <c:pt idx="249">
                <c:v>-999</c:v>
              </c:pt>
              <c:pt idx="250">
                <c:v>-999</c:v>
              </c:pt>
              <c:pt idx="251">
                <c:v>-999</c:v>
              </c:pt>
              <c:pt idx="252">
                <c:v>-999</c:v>
              </c:pt>
              <c:pt idx="253">
                <c:v>-999</c:v>
              </c:pt>
              <c:pt idx="254">
                <c:v>22736.435455607476</c:v>
              </c:pt>
              <c:pt idx="255">
                <c:v>22736.435455607476</c:v>
              </c:pt>
              <c:pt idx="256">
                <c:v>22835.98276869159</c:v>
              </c:pt>
              <c:pt idx="257">
                <c:v>-999</c:v>
              </c:pt>
              <c:pt idx="258">
                <c:v>22989.4027453271</c:v>
              </c:pt>
              <c:pt idx="259">
                <c:v>-999</c:v>
              </c:pt>
              <c:pt idx="260">
                <c:v>-999</c:v>
              </c:pt>
              <c:pt idx="261">
                <c:v>-999</c:v>
              </c:pt>
              <c:pt idx="262">
                <c:v>23162.73218457944</c:v>
              </c:pt>
              <c:pt idx="263">
                <c:v>23183.812792056073</c:v>
              </c:pt>
              <c:pt idx="264">
                <c:v>23214.84813084112</c:v>
              </c:pt>
              <c:pt idx="265">
                <c:v>-999</c:v>
              </c:pt>
              <c:pt idx="266">
                <c:v>-999</c:v>
              </c:pt>
              <c:pt idx="267">
                <c:v>-999</c:v>
              </c:pt>
              <c:pt idx="268">
                <c:v>23686.819509345794</c:v>
              </c:pt>
              <c:pt idx="269">
                <c:v>23692.67523364486</c:v>
              </c:pt>
              <c:pt idx="270">
                <c:v>-999</c:v>
              </c:pt>
              <c:pt idx="271">
                <c:v>-999</c:v>
              </c:pt>
              <c:pt idx="272">
                <c:v>24137.124707943924</c:v>
              </c:pt>
              <c:pt idx="273">
                <c:v>-999</c:v>
              </c:pt>
              <c:pt idx="274">
                <c:v>24237.257593457944</c:v>
              </c:pt>
              <c:pt idx="275">
                <c:v>24270.049649532706</c:v>
              </c:pt>
              <c:pt idx="276">
                <c:v>24304.83265186916</c:v>
              </c:pt>
              <c:pt idx="277">
                <c:v>-999</c:v>
              </c:pt>
              <c:pt idx="278">
                <c:v>25827.67231308411</c:v>
              </c:pt>
              <c:pt idx="279">
                <c:v>-999</c:v>
              </c:pt>
              <c:pt idx="280">
                <c:v>-999</c:v>
              </c:pt>
              <c:pt idx="281">
                <c:v>26139.899532710282</c:v>
              </c:pt>
              <c:pt idx="282">
                <c:v>-999</c:v>
              </c:pt>
              <c:pt idx="283">
                <c:v>-999</c:v>
              </c:pt>
              <c:pt idx="284">
                <c:v>-999</c:v>
              </c:pt>
              <c:pt idx="285">
                <c:v>-999</c:v>
              </c:pt>
              <c:pt idx="286">
                <c:v>-999</c:v>
              </c:pt>
              <c:pt idx="287">
                <c:v>-999</c:v>
              </c:pt>
              <c:pt idx="288">
                <c:v>-999</c:v>
              </c:pt>
              <c:pt idx="289">
                <c:v>27626.350568050082</c:v>
              </c:pt>
              <c:pt idx="290">
                <c:v>27495.965685137955</c:v>
              </c:pt>
              <c:pt idx="291">
                <c:v>27475.968003709713</c:v>
              </c:pt>
              <c:pt idx="292">
                <c:v>-999</c:v>
              </c:pt>
              <c:pt idx="293">
                <c:v>-999</c:v>
              </c:pt>
              <c:pt idx="294">
                <c:v>-999</c:v>
              </c:pt>
              <c:pt idx="295">
                <c:v>-999</c:v>
              </c:pt>
              <c:pt idx="296">
                <c:v>-999</c:v>
              </c:pt>
              <c:pt idx="297">
                <c:v>27901.59692194942</c:v>
              </c:pt>
              <c:pt idx="298">
                <c:v>-999</c:v>
              </c:pt>
              <c:pt idx="299">
                <c:v>-999</c:v>
              </c:pt>
              <c:pt idx="300">
                <c:v>-999</c:v>
              </c:pt>
              <c:pt idx="301">
                <c:v>28685.29864419201</c:v>
              </c:pt>
              <c:pt idx="302">
                <c:v>-999</c:v>
              </c:pt>
              <c:pt idx="303">
                <c:v>-999</c:v>
              </c:pt>
              <c:pt idx="304">
                <c:v>-999</c:v>
              </c:pt>
              <c:pt idx="305">
                <c:v>-999</c:v>
              </c:pt>
              <c:pt idx="306">
                <c:v>-999</c:v>
              </c:pt>
              <c:pt idx="307">
                <c:v>-999</c:v>
              </c:pt>
              <c:pt idx="308">
                <c:v>-999</c:v>
              </c:pt>
              <c:pt idx="309">
                <c:v>31935.472636815924</c:v>
              </c:pt>
              <c:pt idx="310">
                <c:v>-999</c:v>
              </c:pt>
              <c:pt idx="311">
                <c:v>-999</c:v>
              </c:pt>
              <c:pt idx="312">
                <c:v>32632.97247706422</c:v>
              </c:pt>
              <c:pt idx="313">
                <c:v>-999</c:v>
              </c:pt>
              <c:pt idx="314">
                <c:v>-999</c:v>
              </c:pt>
              <c:pt idx="315">
                <c:v>-999</c:v>
              </c:pt>
              <c:pt idx="316">
                <c:v>-999</c:v>
              </c:pt>
              <c:pt idx="317">
                <c:v>32815.779816513765</c:v>
              </c:pt>
              <c:pt idx="318">
                <c:v>-999</c:v>
              </c:pt>
              <c:pt idx="319">
                <c:v>32867.1376146789</c:v>
              </c:pt>
              <c:pt idx="320">
                <c:v>33050.77064220184</c:v>
              </c:pt>
              <c:pt idx="321">
                <c:v>33071.54495412844</c:v>
              </c:pt>
              <c:pt idx="322">
                <c:v>33075.54128440367</c:v>
              </c:pt>
              <c:pt idx="323">
                <c:v>-999</c:v>
              </c:pt>
              <c:pt idx="324">
                <c:v>-999</c:v>
              </c:pt>
              <c:pt idx="325">
                <c:v>-999</c:v>
              </c:pt>
              <c:pt idx="326">
                <c:v>-999</c:v>
              </c:pt>
              <c:pt idx="327">
                <c:v>-999</c:v>
              </c:pt>
              <c:pt idx="328">
                <c:v>-999</c:v>
              </c:pt>
              <c:pt idx="329">
                <c:v>-999</c:v>
              </c:pt>
              <c:pt idx="330">
                <c:v>-999</c:v>
              </c:pt>
              <c:pt idx="331">
                <c:v>-999</c:v>
              </c:pt>
              <c:pt idx="332">
                <c:v>-999</c:v>
              </c:pt>
              <c:pt idx="333">
                <c:v>-999</c:v>
              </c:pt>
              <c:pt idx="334">
                <c:v>-999</c:v>
              </c:pt>
              <c:pt idx="335">
                <c:v>-999</c:v>
              </c:pt>
              <c:pt idx="336">
                <c:v>-999</c:v>
              </c:pt>
              <c:pt idx="337">
                <c:v>36014.476353987826</c:v>
              </c:pt>
              <c:pt idx="338">
                <c:v>-999</c:v>
              </c:pt>
              <c:pt idx="339">
                <c:v>36060.92555017949</c:v>
              </c:pt>
              <c:pt idx="340">
                <c:v>-999</c:v>
              </c:pt>
              <c:pt idx="341">
                <c:v>36088.92617449664</c:v>
              </c:pt>
              <c:pt idx="342">
                <c:v>-999</c:v>
              </c:pt>
              <c:pt idx="343">
                <c:v>-999</c:v>
              </c:pt>
              <c:pt idx="344">
                <c:v>36472.22222222222</c:v>
              </c:pt>
              <c:pt idx="345">
                <c:v>36501.85185185185</c:v>
              </c:pt>
              <c:pt idx="346">
                <c:v>-999</c:v>
              </c:pt>
              <c:pt idx="347">
                <c:v>-999</c:v>
              </c:pt>
              <c:pt idx="348">
                <c:v>37269.44444444444</c:v>
              </c:pt>
              <c:pt idx="349">
                <c:v>37270.37037037037</c:v>
              </c:pt>
              <c:pt idx="350">
                <c:v>-999</c:v>
              </c:pt>
              <c:pt idx="351">
                <c:v>-999</c:v>
              </c:pt>
              <c:pt idx="352">
                <c:v>38477.648680582904</c:v>
              </c:pt>
              <c:pt idx="353">
                <c:v>-999</c:v>
              </c:pt>
              <c:pt idx="354">
                <c:v>39309.472233162654</c:v>
              </c:pt>
              <c:pt idx="355">
                <c:v>-999</c:v>
              </c:pt>
              <c:pt idx="356">
                <c:v>-999</c:v>
              </c:pt>
              <c:pt idx="357">
                <c:v>-999</c:v>
              </c:pt>
              <c:pt idx="358">
                <c:v>40843.14690823159</c:v>
              </c:pt>
              <c:pt idx="359">
                <c:v>40871.74084285152</c:v>
              </c:pt>
              <c:pt idx="360">
                <c:v>-999</c:v>
              </c:pt>
              <c:pt idx="361">
                <c:v>-999</c:v>
              </c:pt>
              <c:pt idx="362">
                <c:v>42028.1887245102</c:v>
              </c:pt>
              <c:pt idx="363">
                <c:v>-999</c:v>
              </c:pt>
              <c:pt idx="364">
                <c:v>-999</c:v>
              </c:pt>
              <c:pt idx="365">
                <c:v>-999</c:v>
              </c:pt>
              <c:pt idx="366">
                <c:v>42980.27455684393</c:v>
              </c:pt>
              <c:pt idx="367">
                <c:v>-999</c:v>
              </c:pt>
              <c:pt idx="368">
                <c:v>43214.372584299614</c:v>
              </c:pt>
              <c:pt idx="369">
                <c:v>-999</c:v>
              </c:pt>
              <c:pt idx="370">
                <c:v>-999</c:v>
              </c:pt>
              <c:pt idx="371">
                <c:v>43710.03265360522</c:v>
              </c:pt>
              <c:pt idx="372">
                <c:v>43900.97294415567</c:v>
              </c:pt>
              <c:pt idx="373">
                <c:v>-999</c:v>
              </c:pt>
              <c:pt idx="374">
                <c:v>-999</c:v>
              </c:pt>
              <c:pt idx="375">
                <c:v>44826.90257230442</c:v>
              </c:pt>
              <c:pt idx="376">
                <c:v>-999</c:v>
              </c:pt>
              <c:pt idx="377">
                <c:v>45231.800613088104</c:v>
              </c:pt>
              <c:pt idx="378">
                <c:v>45616.81993869119</c:v>
              </c:pt>
              <c:pt idx="379">
                <c:v>-999</c:v>
              </c:pt>
              <c:pt idx="380">
                <c:v>46037.93482606957</c:v>
              </c:pt>
              <c:pt idx="381">
                <c:v>-999</c:v>
              </c:pt>
              <c:pt idx="382">
                <c:v>-999</c:v>
              </c:pt>
              <c:pt idx="383">
                <c:v>-999</c:v>
              </c:pt>
              <c:pt idx="384">
                <c:v>-999</c:v>
              </c:pt>
              <c:pt idx="385">
                <c:v>-999</c:v>
              </c:pt>
              <c:pt idx="386">
                <c:v>-999</c:v>
              </c:pt>
              <c:pt idx="387">
                <c:v>49834.507863521256</c:v>
              </c:pt>
              <c:pt idx="388">
                <c:v>-999</c:v>
              </c:pt>
              <c:pt idx="389">
                <c:v>-999</c:v>
              </c:pt>
              <c:pt idx="390">
                <c:v>-999</c:v>
              </c:pt>
              <c:pt idx="391">
                <c:v>52000.241570038655</c:v>
              </c:pt>
              <c:pt idx="392">
                <c:v>-999</c:v>
              </c:pt>
              <c:pt idx="393">
                <c:v>52365.1206184193</c:v>
              </c:pt>
              <c:pt idx="394">
                <c:v>52654.146674663476</c:v>
              </c:pt>
              <c:pt idx="395">
                <c:v>-999</c:v>
              </c:pt>
              <c:pt idx="396">
                <c:v>-999</c:v>
              </c:pt>
              <c:pt idx="397">
                <c:v>-999</c:v>
              </c:pt>
              <c:pt idx="398">
                <c:v>53113.71118219379</c:v>
              </c:pt>
              <c:pt idx="399">
                <c:v>53131.49740103959</c:v>
              </c:pt>
              <c:pt idx="400">
                <c:v>53242.39970678395</c:v>
              </c:pt>
              <c:pt idx="401">
                <c:v>53279.27995468479</c:v>
              </c:pt>
              <c:pt idx="402">
                <c:v>53667.69958683194</c:v>
              </c:pt>
              <c:pt idx="403">
                <c:v>-999</c:v>
              </c:pt>
              <c:pt idx="404">
                <c:v>54051.149540183935</c:v>
              </c:pt>
              <c:pt idx="405">
                <c:v>-999</c:v>
              </c:pt>
              <c:pt idx="406">
                <c:v>54247.05950952952</c:v>
              </c:pt>
              <c:pt idx="407">
                <c:v>-999</c:v>
              </c:pt>
              <c:pt idx="408">
                <c:v>54790.06230840997</c:v>
              </c:pt>
              <c:pt idx="409">
                <c:v>-999</c:v>
              </c:pt>
              <c:pt idx="410">
                <c:v>55505.17293082768</c:v>
              </c:pt>
              <c:pt idx="411">
                <c:v>-999</c:v>
              </c:pt>
            </c:numLit>
          </c:xVal>
          <c:yVal>
            <c:numLit>
              <c:ptCount val="412"/>
              <c:pt idx="0">
                <c:v>67.45</c:v>
              </c:pt>
              <c:pt idx="1">
                <c:v>82.15</c:v>
              </c:pt>
              <c:pt idx="2">
                <c:v>108.4</c:v>
              </c:pt>
              <c:pt idx="3">
                <c:v>108.4</c:v>
              </c:pt>
              <c:pt idx="4">
                <c:v>136.4</c:v>
              </c:pt>
              <c:pt idx="5">
                <c:v>177.55</c:v>
              </c:pt>
              <c:pt idx="6">
                <c:v>177.65</c:v>
              </c:pt>
              <c:pt idx="7">
                <c:v>191.65</c:v>
              </c:pt>
              <c:pt idx="8">
                <c:v>211.8</c:v>
              </c:pt>
              <c:pt idx="9">
                <c:v>222.46</c:v>
              </c:pt>
              <c:pt idx="10">
                <c:v>233.9</c:v>
              </c:pt>
              <c:pt idx="11">
                <c:v>263.38</c:v>
              </c:pt>
              <c:pt idx="12">
                <c:v>278.35</c:v>
              </c:pt>
              <c:pt idx="13">
                <c:v>321.65</c:v>
              </c:pt>
              <c:pt idx="14">
                <c:v>368.95</c:v>
              </c:pt>
              <c:pt idx="15">
                <c:v>406.3</c:v>
              </c:pt>
              <c:pt idx="16">
                <c:v>413.88</c:v>
              </c:pt>
              <c:pt idx="17">
                <c:v>413.88</c:v>
              </c:pt>
              <c:pt idx="18">
                <c:v>428.4</c:v>
              </c:pt>
              <c:pt idx="19">
                <c:v>439.85</c:v>
              </c:pt>
              <c:pt idx="20">
                <c:v>461.55</c:v>
              </c:pt>
              <c:pt idx="21">
                <c:v>484.7</c:v>
              </c:pt>
              <c:pt idx="22">
                <c:v>500.44</c:v>
              </c:pt>
              <c:pt idx="23">
                <c:v>535</c:v>
              </c:pt>
              <c:pt idx="24">
                <c:v>560.9</c:v>
              </c:pt>
              <c:pt idx="25">
                <c:v>579.45</c:v>
              </c:pt>
              <c:pt idx="26">
                <c:v>596.05</c:v>
              </c:pt>
              <c:pt idx="27">
                <c:v>600.47</c:v>
              </c:pt>
              <c:pt idx="28">
                <c:v>616.02</c:v>
              </c:pt>
              <c:pt idx="29">
                <c:v>631.62</c:v>
              </c:pt>
              <c:pt idx="30">
                <c:v>631.62</c:v>
              </c:pt>
              <c:pt idx="31">
                <c:v>635.19</c:v>
              </c:pt>
              <c:pt idx="32">
                <c:v>636.39</c:v>
              </c:pt>
              <c:pt idx="33">
                <c:v>657.63</c:v>
              </c:pt>
              <c:pt idx="34">
                <c:v>673.05</c:v>
              </c:pt>
              <c:pt idx="35">
                <c:v>678.21</c:v>
              </c:pt>
              <c:pt idx="36">
                <c:v>685.38</c:v>
              </c:pt>
              <c:pt idx="37">
                <c:v>687.45</c:v>
              </c:pt>
              <c:pt idx="38">
                <c:v>691.9</c:v>
              </c:pt>
              <c:pt idx="39">
                <c:v>693.65</c:v>
              </c:pt>
              <c:pt idx="40">
                <c:v>705.75</c:v>
              </c:pt>
              <c:pt idx="41">
                <c:v>738</c:v>
              </c:pt>
              <c:pt idx="42">
                <c:v>754.1</c:v>
              </c:pt>
              <c:pt idx="43">
                <c:v>761.25</c:v>
              </c:pt>
              <c:pt idx="44">
                <c:v>772.75</c:v>
              </c:pt>
              <c:pt idx="45">
                <c:v>786.38</c:v>
              </c:pt>
              <c:pt idx="46">
                <c:v>792.7</c:v>
              </c:pt>
              <c:pt idx="47">
                <c:v>798.52</c:v>
              </c:pt>
              <c:pt idx="48">
                <c:v>811.96</c:v>
              </c:pt>
              <c:pt idx="49">
                <c:v>854.87</c:v>
              </c:pt>
              <c:pt idx="50">
                <c:v>860.97</c:v>
              </c:pt>
              <c:pt idx="51">
                <c:v>876.88</c:v>
              </c:pt>
              <c:pt idx="52">
                <c:v>876.88</c:v>
              </c:pt>
              <c:pt idx="53">
                <c:v>876.88</c:v>
              </c:pt>
              <c:pt idx="54">
                <c:v>876.88</c:v>
              </c:pt>
              <c:pt idx="55">
                <c:v>895.05</c:v>
              </c:pt>
              <c:pt idx="56">
                <c:v>898.1</c:v>
              </c:pt>
              <c:pt idx="57">
                <c:v>906.05</c:v>
              </c:pt>
              <c:pt idx="58">
                <c:v>906.55</c:v>
              </c:pt>
              <c:pt idx="59">
                <c:v>912.15</c:v>
              </c:pt>
              <c:pt idx="60">
                <c:v>924.95</c:v>
              </c:pt>
              <c:pt idx="61">
                <c:v>925.65</c:v>
              </c:pt>
              <c:pt idx="62">
                <c:v>939</c:v>
              </c:pt>
              <c:pt idx="63">
                <c:v>959.85</c:v>
              </c:pt>
              <c:pt idx="64">
                <c:v>960.45</c:v>
              </c:pt>
              <c:pt idx="65">
                <c:v>969.75</c:v>
              </c:pt>
              <c:pt idx="66">
                <c:v>987.25</c:v>
              </c:pt>
              <c:pt idx="67">
                <c:v>997.95</c:v>
              </c:pt>
              <c:pt idx="68">
                <c:v>1009.15</c:v>
              </c:pt>
              <c:pt idx="69">
                <c:v>1016.25</c:v>
              </c:pt>
              <c:pt idx="70">
                <c:v>1019.85</c:v>
              </c:pt>
              <c:pt idx="71">
                <c:v>1029.22</c:v>
              </c:pt>
              <c:pt idx="72">
                <c:v>1029.22</c:v>
              </c:pt>
              <c:pt idx="73">
                <c:v>1032.1</c:v>
              </c:pt>
              <c:pt idx="74">
                <c:v>1042.4</c:v>
              </c:pt>
              <c:pt idx="75">
                <c:v>1043.56</c:v>
              </c:pt>
              <c:pt idx="76">
                <c:v>1048.43</c:v>
              </c:pt>
              <c:pt idx="77">
                <c:v>1049.7</c:v>
              </c:pt>
              <c:pt idx="78">
                <c:v>1056.81</c:v>
              </c:pt>
              <c:pt idx="79">
                <c:v>1063.4</c:v>
              </c:pt>
              <c:pt idx="80">
                <c:v>1064.64</c:v>
              </c:pt>
              <c:pt idx="81">
                <c:v>1071.74</c:v>
              </c:pt>
              <c:pt idx="82">
                <c:v>1074.63</c:v>
              </c:pt>
              <c:pt idx="83">
                <c:v>1076.61</c:v>
              </c:pt>
              <c:pt idx="84">
                <c:v>1077.53</c:v>
              </c:pt>
              <c:pt idx="85">
                <c:v>1080.96</c:v>
              </c:pt>
              <c:pt idx="86">
                <c:v>1085.3</c:v>
              </c:pt>
              <c:pt idx="87">
                <c:v>1103.6</c:v>
              </c:pt>
              <c:pt idx="88">
                <c:v>1121.85</c:v>
              </c:pt>
              <c:pt idx="89">
                <c:v>1128.2</c:v>
              </c:pt>
              <c:pt idx="90">
                <c:v>1130.3</c:v>
              </c:pt>
              <c:pt idx="91">
                <c:v>1139.1</c:v>
              </c:pt>
              <c:pt idx="92">
                <c:v>1143.6</c:v>
              </c:pt>
              <c:pt idx="93">
                <c:v>1156.9</c:v>
              </c:pt>
              <c:pt idx="94">
                <c:v>1164.55</c:v>
              </c:pt>
              <c:pt idx="95">
                <c:v>1180.8</c:v>
              </c:pt>
              <c:pt idx="96">
                <c:v>1192.75</c:v>
              </c:pt>
              <c:pt idx="97">
                <c:v>1201.65</c:v>
              </c:pt>
              <c:pt idx="98">
                <c:v>1216.33</c:v>
              </c:pt>
              <c:pt idx="99">
                <c:v>1228.56</c:v>
              </c:pt>
              <c:pt idx="100">
                <c:v>1234.11</c:v>
              </c:pt>
              <c:pt idx="101">
                <c:v>1257.7</c:v>
              </c:pt>
              <c:pt idx="102">
                <c:v>1264.49</c:v>
              </c:pt>
              <c:pt idx="103">
                <c:v>1298.87</c:v>
              </c:pt>
              <c:pt idx="104">
                <c:v>1299.23</c:v>
              </c:pt>
              <c:pt idx="105">
                <c:v>1314.1</c:v>
              </c:pt>
              <c:pt idx="106">
                <c:v>1317.4</c:v>
              </c:pt>
              <c:pt idx="107">
                <c:v>1328.6</c:v>
              </c:pt>
              <c:pt idx="108">
                <c:v>1329.05</c:v>
              </c:pt>
              <c:pt idx="109">
                <c:v>1330.55</c:v>
              </c:pt>
              <c:pt idx="110">
                <c:v>1340.05</c:v>
              </c:pt>
              <c:pt idx="111">
                <c:v>1351.6</c:v>
              </c:pt>
              <c:pt idx="112">
                <c:v>1352.1</c:v>
              </c:pt>
              <c:pt idx="113">
                <c:v>1354.5</c:v>
              </c:pt>
              <c:pt idx="114">
                <c:v>1365</c:v>
              </c:pt>
              <c:pt idx="115">
                <c:v>1373.3</c:v>
              </c:pt>
              <c:pt idx="116">
                <c:v>1374.15</c:v>
              </c:pt>
              <c:pt idx="117">
                <c:v>1383.1</c:v>
              </c:pt>
              <c:pt idx="118">
                <c:v>1394.3</c:v>
              </c:pt>
              <c:pt idx="119">
                <c:v>1394.9</c:v>
              </c:pt>
              <c:pt idx="120">
                <c:v>1396.15</c:v>
              </c:pt>
              <c:pt idx="121">
                <c:v>1402.05</c:v>
              </c:pt>
              <c:pt idx="122">
                <c:v>1408.65</c:v>
              </c:pt>
              <c:pt idx="123">
                <c:v>1411.7</c:v>
              </c:pt>
              <c:pt idx="124">
                <c:v>1420.65</c:v>
              </c:pt>
              <c:pt idx="125">
                <c:v>1428.2</c:v>
              </c:pt>
              <c:pt idx="126">
                <c:v>1433.45</c:v>
              </c:pt>
              <c:pt idx="127">
                <c:v>1433.66</c:v>
              </c:pt>
              <c:pt idx="128">
                <c:v>1440.59</c:v>
              </c:pt>
              <c:pt idx="129">
                <c:v>1442.94</c:v>
              </c:pt>
              <c:pt idx="130">
                <c:v>1444.27</c:v>
              </c:pt>
              <c:pt idx="131">
                <c:v>1448.64</c:v>
              </c:pt>
              <c:pt idx="132">
                <c:v>1455.61</c:v>
              </c:pt>
              <c:pt idx="133">
                <c:v>1457.14</c:v>
              </c:pt>
              <c:pt idx="134">
                <c:v>1460.33</c:v>
              </c:pt>
              <c:pt idx="135">
                <c:v>1467.7</c:v>
              </c:pt>
              <c:pt idx="136">
                <c:v>1474.7</c:v>
              </c:pt>
              <c:pt idx="137">
                <c:v>1475.2</c:v>
              </c:pt>
              <c:pt idx="138">
                <c:v>1478.3</c:v>
              </c:pt>
              <c:pt idx="139">
                <c:v>1479.05</c:v>
              </c:pt>
              <c:pt idx="140">
                <c:v>1484.15</c:v>
              </c:pt>
              <c:pt idx="141">
                <c:v>1495.15</c:v>
              </c:pt>
              <c:pt idx="142">
                <c:v>1503.14</c:v>
              </c:pt>
              <c:pt idx="143">
                <c:v>1507.82</c:v>
              </c:pt>
              <c:pt idx="144">
                <c:v>1508.4</c:v>
              </c:pt>
              <c:pt idx="145">
                <c:v>1512.6</c:v>
              </c:pt>
              <c:pt idx="146">
                <c:v>1514.5</c:v>
              </c:pt>
              <c:pt idx="147">
                <c:v>1515.18</c:v>
              </c:pt>
              <c:pt idx="148">
                <c:v>1518.95</c:v>
              </c:pt>
              <c:pt idx="149">
                <c:v>1521</c:v>
              </c:pt>
              <c:pt idx="150">
                <c:v>1523.7</c:v>
              </c:pt>
              <c:pt idx="151">
                <c:v>1531.91</c:v>
              </c:pt>
              <c:pt idx="152">
                <c:v>1536</c:v>
              </c:pt>
              <c:pt idx="153">
                <c:v>1537.1</c:v>
              </c:pt>
              <c:pt idx="154">
                <c:v>1542</c:v>
              </c:pt>
              <c:pt idx="155">
                <c:v>1546.6</c:v>
              </c:pt>
              <c:pt idx="156">
                <c:v>1549.1</c:v>
              </c:pt>
              <c:pt idx="157">
                <c:v>1555.9</c:v>
              </c:pt>
              <c:pt idx="158">
                <c:v>1565.05</c:v>
              </c:pt>
              <c:pt idx="159">
                <c:v>1570.55</c:v>
              </c:pt>
              <c:pt idx="160">
                <c:v>1580.95</c:v>
              </c:pt>
              <c:pt idx="161">
                <c:v>1591.4</c:v>
              </c:pt>
              <c:pt idx="162">
                <c:v>1592.5</c:v>
              </c:pt>
              <c:pt idx="163">
                <c:v>1596.35</c:v>
              </c:pt>
              <c:pt idx="164">
                <c:v>1596.5</c:v>
              </c:pt>
              <c:pt idx="165">
                <c:v>1597.3</c:v>
              </c:pt>
              <c:pt idx="166">
                <c:v>1600.25</c:v>
              </c:pt>
              <c:pt idx="167">
                <c:v>1600.25</c:v>
              </c:pt>
              <c:pt idx="168">
                <c:v>1602.45</c:v>
              </c:pt>
              <c:pt idx="169">
                <c:v>1602.95</c:v>
              </c:pt>
              <c:pt idx="170">
                <c:v>1608.9</c:v>
              </c:pt>
              <c:pt idx="171">
                <c:v>1609</c:v>
              </c:pt>
              <c:pt idx="172">
                <c:v>1613.5</c:v>
              </c:pt>
              <c:pt idx="173">
                <c:v>1619.1</c:v>
              </c:pt>
              <c:pt idx="174">
                <c:v>1625.09</c:v>
              </c:pt>
              <c:pt idx="175">
                <c:v>1632.7</c:v>
              </c:pt>
              <c:pt idx="176">
                <c:v>1644.52</c:v>
              </c:pt>
              <c:pt idx="177">
                <c:v>1648.79</c:v>
              </c:pt>
              <c:pt idx="178">
                <c:v>1652.71</c:v>
              </c:pt>
              <c:pt idx="179">
                <c:v>1672.2</c:v>
              </c:pt>
              <c:pt idx="180">
                <c:v>1674.59</c:v>
              </c:pt>
              <c:pt idx="181">
                <c:v>1679.12</c:v>
              </c:pt>
              <c:pt idx="182">
                <c:v>1681.26</c:v>
              </c:pt>
              <c:pt idx="183">
                <c:v>1683.24</c:v>
              </c:pt>
              <c:pt idx="184">
                <c:v>1698.95</c:v>
              </c:pt>
              <c:pt idx="185">
                <c:v>1707.65</c:v>
              </c:pt>
              <c:pt idx="186">
                <c:v>1714.44</c:v>
              </c:pt>
              <c:pt idx="187">
                <c:v>1723.08</c:v>
              </c:pt>
              <c:pt idx="188">
                <c:v>1725.07</c:v>
              </c:pt>
              <c:pt idx="189">
                <c:v>1725.84</c:v>
              </c:pt>
              <c:pt idx="190">
                <c:v>1726.29</c:v>
              </c:pt>
              <c:pt idx="191">
                <c:v>1742.85</c:v>
              </c:pt>
              <c:pt idx="192">
                <c:v>1743.15</c:v>
              </c:pt>
              <c:pt idx="193">
                <c:v>1751.5</c:v>
              </c:pt>
              <c:pt idx="194">
                <c:v>1771</c:v>
              </c:pt>
              <c:pt idx="195">
                <c:v>1779.2</c:v>
              </c:pt>
              <c:pt idx="196">
                <c:v>1791.95</c:v>
              </c:pt>
              <c:pt idx="197">
                <c:v>1803.1</c:v>
              </c:pt>
              <c:pt idx="198">
                <c:v>1814.55</c:v>
              </c:pt>
              <c:pt idx="199">
                <c:v>1814.59</c:v>
              </c:pt>
              <c:pt idx="200">
                <c:v>1828.72</c:v>
              </c:pt>
              <c:pt idx="201">
                <c:v>1834.2</c:v>
              </c:pt>
              <c:pt idx="202">
                <c:v>1843</c:v>
              </c:pt>
              <c:pt idx="203">
                <c:v>1860.68</c:v>
              </c:pt>
              <c:pt idx="204">
                <c:v>1869.72</c:v>
              </c:pt>
              <c:pt idx="205">
                <c:v>1877.82</c:v>
              </c:pt>
              <c:pt idx="206">
                <c:v>1886.54</c:v>
              </c:pt>
              <c:pt idx="207">
                <c:v>1888.36</c:v>
              </c:pt>
              <c:pt idx="208">
                <c:v>1888.93</c:v>
              </c:pt>
              <c:pt idx="209">
                <c:v>1894.13</c:v>
              </c:pt>
              <c:pt idx="210">
                <c:v>1901.15</c:v>
              </c:pt>
              <c:pt idx="211">
                <c:v>1903.45</c:v>
              </c:pt>
              <c:pt idx="212">
                <c:v>1910.9</c:v>
              </c:pt>
              <c:pt idx="213">
                <c:v>1923.1</c:v>
              </c:pt>
              <c:pt idx="214">
                <c:v>1935</c:v>
              </c:pt>
              <c:pt idx="215">
                <c:v>1939.85</c:v>
              </c:pt>
              <c:pt idx="216">
                <c:v>1980.45</c:v>
              </c:pt>
              <c:pt idx="217">
                <c:v>1989.5</c:v>
              </c:pt>
              <c:pt idx="218">
                <c:v>2007.2</c:v>
              </c:pt>
              <c:pt idx="219">
                <c:v>2015.5</c:v>
              </c:pt>
              <c:pt idx="220">
                <c:v>2033</c:v>
              </c:pt>
              <c:pt idx="221">
                <c:v>2053.32</c:v>
              </c:pt>
              <c:pt idx="222">
                <c:v>2059.65</c:v>
              </c:pt>
              <c:pt idx="223">
                <c:v>2064.99</c:v>
              </c:pt>
              <c:pt idx="224">
                <c:v>2066.12</c:v>
              </c:pt>
              <c:pt idx="225">
                <c:v>2073.15</c:v>
              </c:pt>
              <c:pt idx="226">
                <c:v>2079.66</c:v>
              </c:pt>
              <c:pt idx="227">
                <c:v>2081.71</c:v>
              </c:pt>
              <c:pt idx="228">
                <c:v>2097.65</c:v>
              </c:pt>
              <c:pt idx="229">
                <c:v>2101.35</c:v>
              </c:pt>
              <c:pt idx="230">
                <c:v>2123.95</c:v>
              </c:pt>
              <c:pt idx="231">
                <c:v>2139.75</c:v>
              </c:pt>
              <c:pt idx="232">
                <c:v>2171.95</c:v>
              </c:pt>
              <c:pt idx="233">
                <c:v>2186.7</c:v>
              </c:pt>
              <c:pt idx="234">
                <c:v>2190.55</c:v>
              </c:pt>
              <c:pt idx="235">
                <c:v>2190.55</c:v>
              </c:pt>
              <c:pt idx="236">
                <c:v>2190.55</c:v>
              </c:pt>
              <c:pt idx="237">
                <c:v>2260.55</c:v>
              </c:pt>
              <c:pt idx="238">
                <c:v>2266.45</c:v>
              </c:pt>
              <c:pt idx="239">
                <c:v>2266.99</c:v>
              </c:pt>
              <c:pt idx="240">
                <c:v>2276.05</c:v>
              </c:pt>
              <c:pt idx="241">
                <c:v>2278.71</c:v>
              </c:pt>
              <c:pt idx="242">
                <c:v>2280.65</c:v>
              </c:pt>
              <c:pt idx="243">
                <c:v>2306.96</c:v>
              </c:pt>
              <c:pt idx="244">
                <c:v>2321.45</c:v>
              </c:pt>
              <c:pt idx="245">
                <c:v>2323.7</c:v>
              </c:pt>
              <c:pt idx="246">
                <c:v>2324.5</c:v>
              </c:pt>
              <c:pt idx="247">
                <c:v>2354.1</c:v>
              </c:pt>
              <c:pt idx="248">
                <c:v>2380.51</c:v>
              </c:pt>
              <c:pt idx="249">
                <c:v>2384.5</c:v>
              </c:pt>
              <c:pt idx="250">
                <c:v>2400.9</c:v>
              </c:pt>
              <c:pt idx="251">
                <c:v>2401.95</c:v>
              </c:pt>
              <c:pt idx="252">
                <c:v>2402.94</c:v>
              </c:pt>
              <c:pt idx="253">
                <c:v>2407.15</c:v>
              </c:pt>
              <c:pt idx="254">
                <c:v>2407.25</c:v>
              </c:pt>
              <c:pt idx="255">
                <c:v>2407.25</c:v>
              </c:pt>
              <c:pt idx="256">
                <c:v>2415.75</c:v>
              </c:pt>
              <c:pt idx="257">
                <c:v>2421.64</c:v>
              </c:pt>
              <c:pt idx="258">
                <c:v>2428.85</c:v>
              </c:pt>
              <c:pt idx="259">
                <c:v>2429.85</c:v>
              </c:pt>
              <c:pt idx="260">
                <c:v>2440.5</c:v>
              </c:pt>
              <c:pt idx="261">
                <c:v>2441.3</c:v>
              </c:pt>
              <c:pt idx="262">
                <c:v>2443.65</c:v>
              </c:pt>
              <c:pt idx="263">
                <c:v>2445.45</c:v>
              </c:pt>
              <c:pt idx="264">
                <c:v>2448.1</c:v>
              </c:pt>
              <c:pt idx="265">
                <c:v>2448.85</c:v>
              </c:pt>
              <c:pt idx="266">
                <c:v>2465.85</c:v>
              </c:pt>
              <c:pt idx="267">
                <c:v>2481.29</c:v>
              </c:pt>
              <c:pt idx="268">
                <c:v>2488.4</c:v>
              </c:pt>
              <c:pt idx="269">
                <c:v>2488.9</c:v>
              </c:pt>
              <c:pt idx="270">
                <c:v>2512.15</c:v>
              </c:pt>
              <c:pt idx="271">
                <c:v>2526</c:v>
              </c:pt>
              <c:pt idx="272">
                <c:v>2526.85</c:v>
              </c:pt>
              <c:pt idx="273">
                <c:v>2529.1</c:v>
              </c:pt>
              <c:pt idx="274">
                <c:v>2535.4</c:v>
              </c:pt>
              <c:pt idx="275">
                <c:v>2538.2</c:v>
              </c:pt>
              <c:pt idx="276">
                <c:v>2541.17</c:v>
              </c:pt>
              <c:pt idx="277">
                <c:v>2546.65</c:v>
              </c:pt>
              <c:pt idx="278">
                <c:v>2671.2</c:v>
              </c:pt>
              <c:pt idx="279">
                <c:v>2691.54</c:v>
              </c:pt>
              <c:pt idx="280">
                <c:v>2694.05</c:v>
              </c:pt>
              <c:pt idx="281">
                <c:v>2697.86</c:v>
              </c:pt>
              <c:pt idx="282">
                <c:v>2698.35</c:v>
              </c:pt>
              <c:pt idx="283">
                <c:v>2722.19</c:v>
              </c:pt>
              <c:pt idx="284">
                <c:v>2726.9</c:v>
              </c:pt>
              <c:pt idx="285">
                <c:v>2726.9</c:v>
              </c:pt>
              <c:pt idx="286">
                <c:v>2726.9</c:v>
              </c:pt>
              <c:pt idx="287">
                <c:v>2728.2</c:v>
              </c:pt>
              <c:pt idx="288">
                <c:v>2728.25</c:v>
              </c:pt>
              <c:pt idx="289">
                <c:v>2743.4</c:v>
              </c:pt>
              <c:pt idx="290">
                <c:v>2751.55</c:v>
              </c:pt>
              <c:pt idx="291">
                <c:v>2752.8</c:v>
              </c:pt>
              <c:pt idx="292">
                <c:v>2760.65</c:v>
              </c:pt>
              <c:pt idx="293">
                <c:v>2770.05</c:v>
              </c:pt>
              <c:pt idx="294">
                <c:v>2780.53</c:v>
              </c:pt>
              <c:pt idx="295">
                <c:v>2780.86</c:v>
              </c:pt>
              <c:pt idx="296">
                <c:v>2789.07</c:v>
              </c:pt>
              <c:pt idx="297">
                <c:v>2794.66</c:v>
              </c:pt>
              <c:pt idx="298">
                <c:v>2800.75</c:v>
              </c:pt>
              <c:pt idx="299">
                <c:v>2816.28</c:v>
              </c:pt>
              <c:pt idx="300">
                <c:v>2816.28</c:v>
              </c:pt>
              <c:pt idx="301">
                <c:v>2822.15</c:v>
              </c:pt>
              <c:pt idx="302">
                <c:v>2827.95</c:v>
              </c:pt>
              <c:pt idx="303">
                <c:v>2837.15</c:v>
              </c:pt>
              <c:pt idx="304">
                <c:v>2845.23</c:v>
              </c:pt>
              <c:pt idx="305">
                <c:v>2847.25</c:v>
              </c:pt>
              <c:pt idx="306">
                <c:v>2884.3</c:v>
              </c:pt>
              <c:pt idx="307">
                <c:v>2886.15</c:v>
              </c:pt>
              <c:pt idx="308">
                <c:v>2906.5</c:v>
              </c:pt>
              <c:pt idx="309">
                <c:v>2935.8</c:v>
              </c:pt>
              <c:pt idx="310">
                <c:v>2956.75</c:v>
              </c:pt>
              <c:pt idx="311">
                <c:v>2972.65</c:v>
              </c:pt>
              <c:pt idx="312">
                <c:v>3000.8</c:v>
              </c:pt>
              <c:pt idx="313">
                <c:v>3002.1</c:v>
              </c:pt>
              <c:pt idx="314">
                <c:v>3002.45</c:v>
              </c:pt>
              <c:pt idx="315">
                <c:v>3010.1</c:v>
              </c:pt>
              <c:pt idx="316">
                <c:v>3048.54</c:v>
              </c:pt>
              <c:pt idx="317">
                <c:v>3056.15</c:v>
              </c:pt>
              <c:pt idx="318">
                <c:v>3065.65</c:v>
              </c:pt>
              <c:pt idx="319">
                <c:v>3071.7</c:v>
              </c:pt>
              <c:pt idx="320">
                <c:v>3127.3</c:v>
              </c:pt>
              <c:pt idx="321">
                <c:v>3133.59</c:v>
              </c:pt>
              <c:pt idx="322">
                <c:v>3134.8</c:v>
              </c:pt>
              <c:pt idx="323">
                <c:v>3163.4</c:v>
              </c:pt>
              <c:pt idx="324">
                <c:v>3174.55</c:v>
              </c:pt>
              <c:pt idx="325">
                <c:v>3207</c:v>
              </c:pt>
              <c:pt idx="326">
                <c:v>3222.85</c:v>
              </c:pt>
              <c:pt idx="327">
                <c:v>3226.55</c:v>
              </c:pt>
              <c:pt idx="328">
                <c:v>3237.35</c:v>
              </c:pt>
              <c:pt idx="329">
                <c:v>3258.25</c:v>
              </c:pt>
              <c:pt idx="330">
                <c:v>3293</c:v>
              </c:pt>
              <c:pt idx="331">
                <c:v>3299.6</c:v>
              </c:pt>
              <c:pt idx="332">
                <c:v>3305.15</c:v>
              </c:pt>
              <c:pt idx="333">
                <c:v>3308.95</c:v>
              </c:pt>
              <c:pt idx="334">
                <c:v>3341.11</c:v>
              </c:pt>
              <c:pt idx="335">
                <c:v>3347.83</c:v>
              </c:pt>
              <c:pt idx="336">
                <c:v>3348.45</c:v>
              </c:pt>
              <c:pt idx="337">
                <c:v>3386.75</c:v>
              </c:pt>
              <c:pt idx="338">
                <c:v>3388.81</c:v>
              </c:pt>
              <c:pt idx="339">
                <c:v>3391.71</c:v>
              </c:pt>
              <c:pt idx="340">
                <c:v>3394.1</c:v>
              </c:pt>
              <c:pt idx="341">
                <c:v>3394.7</c:v>
              </c:pt>
              <c:pt idx="342">
                <c:v>3410.35</c:v>
              </c:pt>
              <c:pt idx="343">
                <c:v>3411.9</c:v>
              </c:pt>
              <c:pt idx="344">
                <c:v>3423.9</c:v>
              </c:pt>
              <c:pt idx="345">
                <c:v>3425.5</c:v>
              </c:pt>
              <c:pt idx="346">
                <c:v>3450.15</c:v>
              </c:pt>
              <c:pt idx="347">
                <c:v>3455</c:v>
              </c:pt>
              <c:pt idx="348">
                <c:v>3466.95</c:v>
              </c:pt>
              <c:pt idx="349">
                <c:v>3467</c:v>
              </c:pt>
              <c:pt idx="350">
                <c:v>3486.35</c:v>
              </c:pt>
              <c:pt idx="351">
                <c:v>3506.4</c:v>
              </c:pt>
              <c:pt idx="352">
                <c:v>3521.1</c:v>
              </c:pt>
              <c:pt idx="353">
                <c:v>3525.27</c:v>
              </c:pt>
              <c:pt idx="354">
                <c:v>3546.7</c:v>
              </c:pt>
              <c:pt idx="355">
                <c:v>3558.25</c:v>
              </c:pt>
              <c:pt idx="356">
                <c:v>3562.5</c:v>
              </c:pt>
              <c:pt idx="357">
                <c:v>3576.9</c:v>
              </c:pt>
              <c:pt idx="358">
                <c:v>3593.9</c:v>
              </c:pt>
              <c:pt idx="359">
                <c:v>3594.78</c:v>
              </c:pt>
              <c:pt idx="360">
                <c:v>3595.15</c:v>
              </c:pt>
              <c:pt idx="361">
                <c:v>3607.96</c:v>
              </c:pt>
              <c:pt idx="362">
                <c:v>3635.8</c:v>
              </c:pt>
              <c:pt idx="363">
                <c:v>3652.25</c:v>
              </c:pt>
              <c:pt idx="364">
                <c:v>3656.48</c:v>
              </c:pt>
              <c:pt idx="365">
                <c:v>3672</c:v>
              </c:pt>
              <c:pt idx="366">
                <c:v>3672.2</c:v>
              </c:pt>
              <c:pt idx="367">
                <c:v>3673.18</c:v>
              </c:pt>
              <c:pt idx="368">
                <c:v>3681.15</c:v>
              </c:pt>
              <c:pt idx="369">
                <c:v>3684.3</c:v>
              </c:pt>
              <c:pt idx="370">
                <c:v>3692.1</c:v>
              </c:pt>
              <c:pt idx="371">
                <c:v>3700.1</c:v>
              </c:pt>
              <c:pt idx="372">
                <c:v>3707.4</c:v>
              </c:pt>
              <c:pt idx="373">
                <c:v>3722.1</c:v>
              </c:pt>
              <c:pt idx="374">
                <c:v>3735.55</c:v>
              </c:pt>
              <c:pt idx="375">
                <c:v>3742.8</c:v>
              </c:pt>
              <c:pt idx="376">
                <c:v>3749.42</c:v>
              </c:pt>
              <c:pt idx="377">
                <c:v>3758.28</c:v>
              </c:pt>
              <c:pt idx="378">
                <c:v>3773</c:v>
              </c:pt>
              <c:pt idx="379">
                <c:v>3785.29</c:v>
              </c:pt>
              <c:pt idx="380">
                <c:v>3789.1</c:v>
              </c:pt>
              <c:pt idx="381">
                <c:v>3796.74</c:v>
              </c:pt>
              <c:pt idx="382">
                <c:v>3796.74</c:v>
              </c:pt>
              <c:pt idx="383">
                <c:v>3796.74</c:v>
              </c:pt>
              <c:pt idx="384">
                <c:v>3828.8</c:v>
              </c:pt>
              <c:pt idx="385">
                <c:v>3888.1</c:v>
              </c:pt>
              <c:pt idx="386">
                <c:v>3892.45</c:v>
              </c:pt>
              <c:pt idx="387">
                <c:v>3934.25</c:v>
              </c:pt>
              <c:pt idx="388">
                <c:v>3964.85</c:v>
              </c:pt>
              <c:pt idx="389">
                <c:v>4007.2</c:v>
              </c:pt>
              <c:pt idx="390">
                <c:v>4011.6</c:v>
              </c:pt>
              <c:pt idx="391">
                <c:v>4017.05</c:v>
              </c:pt>
              <c:pt idx="392">
                <c:v>4022.2</c:v>
              </c:pt>
              <c:pt idx="393">
                <c:v>4031</c:v>
              </c:pt>
              <c:pt idx="394">
                <c:v>4042.05</c:v>
              </c:pt>
              <c:pt idx="395">
                <c:v>4044.3</c:v>
              </c:pt>
              <c:pt idx="396">
                <c:v>4047.8</c:v>
              </c:pt>
              <c:pt idx="397">
                <c:v>4058.11</c:v>
              </c:pt>
              <c:pt idx="398">
                <c:v>4059.62</c:v>
              </c:pt>
              <c:pt idx="399">
                <c:v>4060.3</c:v>
              </c:pt>
              <c:pt idx="400">
                <c:v>4064.54</c:v>
              </c:pt>
              <c:pt idx="401">
                <c:v>4065.95</c:v>
              </c:pt>
              <c:pt idx="402">
                <c:v>4080.8</c:v>
              </c:pt>
              <c:pt idx="403">
                <c:v>4092.18</c:v>
              </c:pt>
              <c:pt idx="404">
                <c:v>4095.46</c:v>
              </c:pt>
              <c:pt idx="405">
                <c:v>4095.46</c:v>
              </c:pt>
              <c:pt idx="406">
                <c:v>4102.95</c:v>
              </c:pt>
              <c:pt idx="407">
                <c:v>4109.22</c:v>
              </c:pt>
              <c:pt idx="408">
                <c:v>4123.71</c:v>
              </c:pt>
              <c:pt idx="409">
                <c:v>4135</c:v>
              </c:pt>
              <c:pt idx="410">
                <c:v>4151.05</c:v>
              </c:pt>
              <c:pt idx="411">
                <c:v>4208.2</c:v>
              </c:pt>
            </c:numLit>
          </c:yVal>
          <c:smooth val="0"/>
        </c:ser>
        <c:ser>
          <c:idx val="3"/>
          <c:order val="3"/>
          <c:tx>
            <c:v>"Large"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412"/>
              <c:pt idx="0">
                <c:v>-999</c:v>
              </c:pt>
              <c:pt idx="1">
                <c:v>-999</c:v>
              </c:pt>
              <c:pt idx="2">
                <c:v>-999</c:v>
              </c:pt>
              <c:pt idx="3">
                <c:v>-999</c:v>
              </c:pt>
              <c:pt idx="4">
                <c:v>-999</c:v>
              </c:pt>
              <c:pt idx="5">
                <c:v>861.7398200986556</c:v>
              </c:pt>
              <c:pt idx="6">
                <c:v>-999</c:v>
              </c:pt>
              <c:pt idx="7">
                <c:v>-999</c:v>
              </c:pt>
              <c:pt idx="8">
                <c:v>-999</c:v>
              </c:pt>
              <c:pt idx="9">
                <c:v>1012.2251928020565</c:v>
              </c:pt>
              <c:pt idx="10">
                <c:v>-999</c:v>
              </c:pt>
              <c:pt idx="11">
                <c:v>1339.3748071979433</c:v>
              </c:pt>
              <c:pt idx="12">
                <c:v>-999</c:v>
              </c:pt>
              <c:pt idx="13">
                <c:v>-999</c:v>
              </c:pt>
              <c:pt idx="14">
                <c:v>-999</c:v>
              </c:pt>
              <c:pt idx="15">
                <c:v>-999</c:v>
              </c:pt>
              <c:pt idx="16">
                <c:v>2526.474489795918</c:v>
              </c:pt>
              <c:pt idx="17">
                <c:v>2526.474489795918</c:v>
              </c:pt>
              <c:pt idx="18">
                <c:v>-999</c:v>
              </c:pt>
              <c:pt idx="19">
                <c:v>-999</c:v>
              </c:pt>
              <c:pt idx="20">
                <c:v>-999</c:v>
              </c:pt>
              <c:pt idx="21">
                <c:v>-999</c:v>
              </c:pt>
              <c:pt idx="22">
                <c:v>-999</c:v>
              </c:pt>
              <c:pt idx="23">
                <c:v>-999</c:v>
              </c:pt>
              <c:pt idx="24">
                <c:v>-999</c:v>
              </c:pt>
              <c:pt idx="25">
                <c:v>-999</c:v>
              </c:pt>
              <c:pt idx="26">
                <c:v>-999</c:v>
              </c:pt>
              <c:pt idx="27">
                <c:v>-999</c:v>
              </c:pt>
              <c:pt idx="28">
                <c:v>3876.043135245902</c:v>
              </c:pt>
              <c:pt idx="29">
                <c:v>3926.071823770492</c:v>
              </c:pt>
              <c:pt idx="30">
                <c:v>3926.071823770492</c:v>
              </c:pt>
              <c:pt idx="31">
                <c:v>3937.5206967213117</c:v>
              </c:pt>
              <c:pt idx="32">
                <c:v>-999</c:v>
              </c:pt>
              <c:pt idx="33">
                <c:v>-999</c:v>
              </c:pt>
              <c:pt idx="34">
                <c:v>-999</c:v>
              </c:pt>
              <c:pt idx="35">
                <c:v>-999</c:v>
              </c:pt>
              <c:pt idx="36">
                <c:v>-999</c:v>
              </c:pt>
              <c:pt idx="37">
                <c:v>-999</c:v>
              </c:pt>
              <c:pt idx="38">
                <c:v>-999</c:v>
              </c:pt>
              <c:pt idx="39">
                <c:v>-999</c:v>
              </c:pt>
              <c:pt idx="40">
                <c:v>-999</c:v>
              </c:pt>
              <c:pt idx="41">
                <c:v>-999</c:v>
              </c:pt>
              <c:pt idx="42">
                <c:v>4572.95860676426</c:v>
              </c:pt>
              <c:pt idx="43">
                <c:v>-999</c:v>
              </c:pt>
              <c:pt idx="44">
                <c:v>-999</c:v>
              </c:pt>
              <c:pt idx="45">
                <c:v>-999</c:v>
              </c:pt>
              <c:pt idx="46">
                <c:v>-999</c:v>
              </c:pt>
              <c:pt idx="47">
                <c:v>-999</c:v>
              </c:pt>
              <c:pt idx="48">
                <c:v>-999</c:v>
              </c:pt>
              <c:pt idx="49">
                <c:v>-999</c:v>
              </c:pt>
              <c:pt idx="50">
                <c:v>-999</c:v>
              </c:pt>
              <c:pt idx="51">
                <c:v>-999</c:v>
              </c:pt>
              <c:pt idx="52">
                <c:v>-999</c:v>
              </c:pt>
              <c:pt idx="53">
                <c:v>-999</c:v>
              </c:pt>
              <c:pt idx="54">
                <c:v>-999</c:v>
              </c:pt>
              <c:pt idx="55">
                <c:v>-999</c:v>
              </c:pt>
              <c:pt idx="56">
                <c:v>-999</c:v>
              </c:pt>
              <c:pt idx="57">
                <c:v>-999</c:v>
              </c:pt>
              <c:pt idx="58">
                <c:v>-999</c:v>
              </c:pt>
              <c:pt idx="59">
                <c:v>-999</c:v>
              </c:pt>
              <c:pt idx="60">
                <c:v>-999</c:v>
              </c:pt>
              <c:pt idx="61">
                <c:v>-999</c:v>
              </c:pt>
              <c:pt idx="62">
                <c:v>-999</c:v>
              </c:pt>
              <c:pt idx="63">
                <c:v>-999</c:v>
              </c:pt>
              <c:pt idx="64">
                <c:v>-999</c:v>
              </c:pt>
              <c:pt idx="65">
                <c:v>6633.903550626872</c:v>
              </c:pt>
              <c:pt idx="66">
                <c:v>-999</c:v>
              </c:pt>
              <c:pt idx="67">
                <c:v>6863.20428444503</c:v>
              </c:pt>
              <c:pt idx="68">
                <c:v>-999</c:v>
              </c:pt>
              <c:pt idx="69">
                <c:v>-999</c:v>
              </c:pt>
              <c:pt idx="70">
                <c:v>7041.278258580408</c:v>
              </c:pt>
              <c:pt idx="71">
                <c:v>-999</c:v>
              </c:pt>
              <c:pt idx="72">
                <c:v>-999</c:v>
              </c:pt>
              <c:pt idx="73">
                <c:v>-999</c:v>
              </c:pt>
              <c:pt idx="74">
                <c:v>-999</c:v>
              </c:pt>
              <c:pt idx="75">
                <c:v>7234.069762084965</c:v>
              </c:pt>
              <c:pt idx="76">
                <c:v>-999</c:v>
              </c:pt>
              <c:pt idx="77">
                <c:v>-999</c:v>
              </c:pt>
              <c:pt idx="78">
                <c:v>-999</c:v>
              </c:pt>
              <c:pt idx="79">
                <c:v>-999</c:v>
              </c:pt>
              <c:pt idx="80">
                <c:v>-999</c:v>
              </c:pt>
              <c:pt idx="81">
                <c:v>-999</c:v>
              </c:pt>
              <c:pt idx="82">
                <c:v>-999</c:v>
              </c:pt>
              <c:pt idx="83">
                <c:v>-999</c:v>
              </c:pt>
              <c:pt idx="84">
                <c:v>-999</c:v>
              </c:pt>
              <c:pt idx="85">
                <c:v>-999</c:v>
              </c:pt>
              <c:pt idx="86">
                <c:v>-999</c:v>
              </c:pt>
              <c:pt idx="87">
                <c:v>-999</c:v>
              </c:pt>
              <c:pt idx="88">
                <c:v>-999</c:v>
              </c:pt>
              <c:pt idx="89">
                <c:v>-999</c:v>
              </c:pt>
              <c:pt idx="90">
                <c:v>-999</c:v>
              </c:pt>
              <c:pt idx="91">
                <c:v>-999</c:v>
              </c:pt>
              <c:pt idx="92">
                <c:v>-999</c:v>
              </c:pt>
              <c:pt idx="93">
                <c:v>-999</c:v>
              </c:pt>
              <c:pt idx="94">
                <c:v>-999</c:v>
              </c:pt>
              <c:pt idx="95">
                <c:v>-999</c:v>
              </c:pt>
              <c:pt idx="96">
                <c:v>-999</c:v>
              </c:pt>
              <c:pt idx="97">
                <c:v>-999</c:v>
              </c:pt>
              <c:pt idx="98">
                <c:v>-999</c:v>
              </c:pt>
              <c:pt idx="99">
                <c:v>-999</c:v>
              </c:pt>
              <c:pt idx="100">
                <c:v>-999</c:v>
              </c:pt>
              <c:pt idx="101">
                <c:v>-999</c:v>
              </c:pt>
              <c:pt idx="102">
                <c:v>-999</c:v>
              </c:pt>
              <c:pt idx="103">
                <c:v>-999</c:v>
              </c:pt>
              <c:pt idx="104">
                <c:v>-999</c:v>
              </c:pt>
              <c:pt idx="105">
                <c:v>-999</c:v>
              </c:pt>
              <c:pt idx="106">
                <c:v>-999</c:v>
              </c:pt>
              <c:pt idx="107">
                <c:v>-999</c:v>
              </c:pt>
              <c:pt idx="108">
                <c:v>-999</c:v>
              </c:pt>
              <c:pt idx="109">
                <c:v>-999</c:v>
              </c:pt>
              <c:pt idx="110">
                <c:v>-999</c:v>
              </c:pt>
              <c:pt idx="111">
                <c:v>-999</c:v>
              </c:pt>
              <c:pt idx="112">
                <c:v>-999</c:v>
              </c:pt>
              <c:pt idx="113">
                <c:v>-999</c:v>
              </c:pt>
              <c:pt idx="114">
                <c:v>-999</c:v>
              </c:pt>
              <c:pt idx="115">
                <c:v>-999</c:v>
              </c:pt>
              <c:pt idx="116">
                <c:v>-999</c:v>
              </c:pt>
              <c:pt idx="117">
                <c:v>9733.6004842615</c:v>
              </c:pt>
              <c:pt idx="118">
                <c:v>9822.007263922516</c:v>
              </c:pt>
              <c:pt idx="119">
                <c:v>-999</c:v>
              </c:pt>
              <c:pt idx="120">
                <c:v>-999</c:v>
              </c:pt>
              <c:pt idx="121">
                <c:v>-999</c:v>
              </c:pt>
              <c:pt idx="122">
                <c:v>-999</c:v>
              </c:pt>
              <c:pt idx="123">
                <c:v>-999</c:v>
              </c:pt>
              <c:pt idx="124">
                <c:v>-999</c:v>
              </c:pt>
              <c:pt idx="125">
                <c:v>-999</c:v>
              </c:pt>
              <c:pt idx="126">
                <c:v>-999</c:v>
              </c:pt>
              <c:pt idx="127">
                <c:v>-999</c:v>
              </c:pt>
              <c:pt idx="128">
                <c:v>-999</c:v>
              </c:pt>
              <c:pt idx="129">
                <c:v>-999</c:v>
              </c:pt>
              <c:pt idx="130">
                <c:v>-999</c:v>
              </c:pt>
              <c:pt idx="131">
                <c:v>-999</c:v>
              </c:pt>
              <c:pt idx="132">
                <c:v>10182.755175734232</c:v>
              </c:pt>
              <c:pt idx="133">
                <c:v>-999</c:v>
              </c:pt>
              <c:pt idx="134">
                <c:v>-999</c:v>
              </c:pt>
              <c:pt idx="135">
                <c:v>-999</c:v>
              </c:pt>
              <c:pt idx="136">
                <c:v>-999</c:v>
              </c:pt>
              <c:pt idx="137">
                <c:v>-999</c:v>
              </c:pt>
              <c:pt idx="138">
                <c:v>-999</c:v>
              </c:pt>
              <c:pt idx="139">
                <c:v>-999</c:v>
              </c:pt>
              <c:pt idx="140">
                <c:v>-999</c:v>
              </c:pt>
              <c:pt idx="141">
                <c:v>-999</c:v>
              </c:pt>
              <c:pt idx="142">
                <c:v>-999</c:v>
              </c:pt>
              <c:pt idx="143">
                <c:v>10476.331325301204</c:v>
              </c:pt>
              <c:pt idx="144">
                <c:v>-999</c:v>
              </c:pt>
              <c:pt idx="145">
                <c:v>-999</c:v>
              </c:pt>
              <c:pt idx="146">
                <c:v>-999</c:v>
              </c:pt>
              <c:pt idx="147">
                <c:v>-999</c:v>
              </c:pt>
              <c:pt idx="148">
                <c:v>-999</c:v>
              </c:pt>
              <c:pt idx="149">
                <c:v>-999</c:v>
              </c:pt>
              <c:pt idx="150">
                <c:v>-999</c:v>
              </c:pt>
              <c:pt idx="151">
                <c:v>-999</c:v>
              </c:pt>
              <c:pt idx="152">
                <c:v>-999</c:v>
              </c:pt>
              <c:pt idx="153">
                <c:v>-999</c:v>
              </c:pt>
              <c:pt idx="154">
                <c:v>-999</c:v>
              </c:pt>
              <c:pt idx="155">
                <c:v>-999</c:v>
              </c:pt>
              <c:pt idx="156">
                <c:v>-999</c:v>
              </c:pt>
              <c:pt idx="157">
                <c:v>-999</c:v>
              </c:pt>
              <c:pt idx="158">
                <c:v>-999</c:v>
              </c:pt>
              <c:pt idx="159">
                <c:v>-999</c:v>
              </c:pt>
              <c:pt idx="160">
                <c:v>11323.362480127187</c:v>
              </c:pt>
              <c:pt idx="161">
                <c:v>11374.864864864865</c:v>
              </c:pt>
              <c:pt idx="162">
                <c:v>-999</c:v>
              </c:pt>
              <c:pt idx="163">
                <c:v>-999</c:v>
              </c:pt>
              <c:pt idx="164">
                <c:v>-999</c:v>
              </c:pt>
              <c:pt idx="165">
                <c:v>-999</c:v>
              </c:pt>
              <c:pt idx="166">
                <c:v>-999</c:v>
              </c:pt>
              <c:pt idx="167">
                <c:v>-999</c:v>
              </c:pt>
              <c:pt idx="168">
                <c:v>-999</c:v>
              </c:pt>
              <c:pt idx="169">
                <c:v>-999</c:v>
              </c:pt>
              <c:pt idx="170">
                <c:v>-999</c:v>
              </c:pt>
              <c:pt idx="171">
                <c:v>-999</c:v>
              </c:pt>
              <c:pt idx="172">
                <c:v>-999</c:v>
              </c:pt>
              <c:pt idx="173">
                <c:v>-999</c:v>
              </c:pt>
              <c:pt idx="174">
                <c:v>-999</c:v>
              </c:pt>
              <c:pt idx="175">
                <c:v>-999</c:v>
              </c:pt>
              <c:pt idx="176">
                <c:v>-999</c:v>
              </c:pt>
              <c:pt idx="177">
                <c:v>-999</c:v>
              </c:pt>
              <c:pt idx="178">
                <c:v>-999</c:v>
              </c:pt>
              <c:pt idx="179">
                <c:v>-999</c:v>
              </c:pt>
              <c:pt idx="180">
                <c:v>-999</c:v>
              </c:pt>
              <c:pt idx="181">
                <c:v>-999</c:v>
              </c:pt>
              <c:pt idx="182">
                <c:v>-999</c:v>
              </c:pt>
              <c:pt idx="183">
                <c:v>-999</c:v>
              </c:pt>
              <c:pt idx="184">
                <c:v>-999</c:v>
              </c:pt>
              <c:pt idx="185">
                <c:v>-999</c:v>
              </c:pt>
              <c:pt idx="186">
                <c:v>12274.536753445636</c:v>
              </c:pt>
              <c:pt idx="187">
                <c:v>-999</c:v>
              </c:pt>
              <c:pt idx="188">
                <c:v>-999</c:v>
              </c:pt>
              <c:pt idx="189">
                <c:v>-999</c:v>
              </c:pt>
              <c:pt idx="190">
                <c:v>12356.96349557522</c:v>
              </c:pt>
              <c:pt idx="191">
                <c:v>-999</c:v>
              </c:pt>
              <c:pt idx="192">
                <c:v>-999</c:v>
              </c:pt>
              <c:pt idx="193">
                <c:v>-999</c:v>
              </c:pt>
              <c:pt idx="194">
                <c:v>-999</c:v>
              </c:pt>
              <c:pt idx="195">
                <c:v>-999</c:v>
              </c:pt>
              <c:pt idx="196">
                <c:v>-999</c:v>
              </c:pt>
              <c:pt idx="197">
                <c:v>-999</c:v>
              </c:pt>
              <c:pt idx="198">
                <c:v>-999</c:v>
              </c:pt>
              <c:pt idx="199">
                <c:v>-999</c:v>
              </c:pt>
              <c:pt idx="200">
                <c:v>-999</c:v>
              </c:pt>
              <c:pt idx="201">
                <c:v>-999</c:v>
              </c:pt>
              <c:pt idx="202">
                <c:v>-999</c:v>
              </c:pt>
              <c:pt idx="203">
                <c:v>-999</c:v>
              </c:pt>
              <c:pt idx="204">
                <c:v>-999</c:v>
              </c:pt>
              <c:pt idx="205">
                <c:v>-999</c:v>
              </c:pt>
              <c:pt idx="206">
                <c:v>-999</c:v>
              </c:pt>
              <c:pt idx="207">
                <c:v>-999</c:v>
              </c:pt>
              <c:pt idx="208">
                <c:v>-999</c:v>
              </c:pt>
              <c:pt idx="209">
                <c:v>14915.47487810049</c:v>
              </c:pt>
              <c:pt idx="210">
                <c:v>-999</c:v>
              </c:pt>
              <c:pt idx="211">
                <c:v>-999</c:v>
              </c:pt>
              <c:pt idx="212">
                <c:v>-999</c:v>
              </c:pt>
              <c:pt idx="213">
                <c:v>-999</c:v>
              </c:pt>
              <c:pt idx="214">
                <c:v>-999</c:v>
              </c:pt>
              <c:pt idx="215">
                <c:v>-999</c:v>
              </c:pt>
              <c:pt idx="216">
                <c:v>-999</c:v>
              </c:pt>
              <c:pt idx="217">
                <c:v>-999</c:v>
              </c:pt>
              <c:pt idx="218">
                <c:v>-999</c:v>
              </c:pt>
              <c:pt idx="219">
                <c:v>-999</c:v>
              </c:pt>
              <c:pt idx="220">
                <c:v>-999</c:v>
              </c:pt>
              <c:pt idx="221">
                <c:v>17379.08946364215</c:v>
              </c:pt>
              <c:pt idx="222">
                <c:v>-999</c:v>
              </c:pt>
              <c:pt idx="223">
                <c:v>-999</c:v>
              </c:pt>
              <c:pt idx="224">
                <c:v>-999</c:v>
              </c:pt>
              <c:pt idx="225">
                <c:v>-999</c:v>
              </c:pt>
              <c:pt idx="226">
                <c:v>-999</c:v>
              </c:pt>
              <c:pt idx="227">
                <c:v>-999</c:v>
              </c:pt>
              <c:pt idx="228">
                <c:v>-999</c:v>
              </c:pt>
              <c:pt idx="229">
                <c:v>-999</c:v>
              </c:pt>
              <c:pt idx="230">
                <c:v>-999</c:v>
              </c:pt>
              <c:pt idx="231">
                <c:v>-999</c:v>
              </c:pt>
              <c:pt idx="232">
                <c:v>-999</c:v>
              </c:pt>
              <c:pt idx="233">
                <c:v>-999</c:v>
              </c:pt>
              <c:pt idx="234">
                <c:v>-999</c:v>
              </c:pt>
              <c:pt idx="235">
                <c:v>-999</c:v>
              </c:pt>
              <c:pt idx="236">
                <c:v>-999</c:v>
              </c:pt>
              <c:pt idx="237">
                <c:v>-999</c:v>
              </c:pt>
              <c:pt idx="238">
                <c:v>-999</c:v>
              </c:pt>
              <c:pt idx="239">
                <c:v>-999</c:v>
              </c:pt>
              <c:pt idx="240">
                <c:v>-999</c:v>
              </c:pt>
              <c:pt idx="241">
                <c:v>-999</c:v>
              </c:pt>
              <c:pt idx="242">
                <c:v>-999</c:v>
              </c:pt>
              <c:pt idx="243">
                <c:v>-999</c:v>
              </c:pt>
              <c:pt idx="244">
                <c:v>-999</c:v>
              </c:pt>
              <c:pt idx="245">
                <c:v>-999</c:v>
              </c:pt>
              <c:pt idx="246">
                <c:v>21252.84923928077</c:v>
              </c:pt>
              <c:pt idx="247">
                <c:v>-999</c:v>
              </c:pt>
              <c:pt idx="248">
                <c:v>-999</c:v>
              </c:pt>
              <c:pt idx="249">
                <c:v>-999</c:v>
              </c:pt>
              <c:pt idx="250">
                <c:v>-999</c:v>
              </c:pt>
              <c:pt idx="251">
                <c:v>-999</c:v>
              </c:pt>
              <c:pt idx="252">
                <c:v>-999</c:v>
              </c:pt>
              <c:pt idx="253">
                <c:v>-999</c:v>
              </c:pt>
              <c:pt idx="254">
                <c:v>-999</c:v>
              </c:pt>
              <c:pt idx="255">
                <c:v>-999</c:v>
              </c:pt>
              <c:pt idx="256">
                <c:v>-999</c:v>
              </c:pt>
              <c:pt idx="257">
                <c:v>-999</c:v>
              </c:pt>
              <c:pt idx="258">
                <c:v>-999</c:v>
              </c:pt>
              <c:pt idx="259">
                <c:v>-999</c:v>
              </c:pt>
              <c:pt idx="260">
                <c:v>-999</c:v>
              </c:pt>
              <c:pt idx="261">
                <c:v>-999</c:v>
              </c:pt>
              <c:pt idx="262">
                <c:v>-999</c:v>
              </c:pt>
              <c:pt idx="263">
                <c:v>-999</c:v>
              </c:pt>
              <c:pt idx="264">
                <c:v>-999</c:v>
              </c:pt>
              <c:pt idx="265">
                <c:v>-999</c:v>
              </c:pt>
              <c:pt idx="266">
                <c:v>-999</c:v>
              </c:pt>
              <c:pt idx="267">
                <c:v>-999</c:v>
              </c:pt>
              <c:pt idx="268">
                <c:v>-999</c:v>
              </c:pt>
              <c:pt idx="269">
                <c:v>-999</c:v>
              </c:pt>
              <c:pt idx="270">
                <c:v>-999</c:v>
              </c:pt>
              <c:pt idx="271">
                <c:v>24127.169976635512</c:v>
              </c:pt>
              <c:pt idx="272">
                <c:v>-999</c:v>
              </c:pt>
              <c:pt idx="273">
                <c:v>-999</c:v>
              </c:pt>
              <c:pt idx="274">
                <c:v>-999</c:v>
              </c:pt>
              <c:pt idx="275">
                <c:v>-999</c:v>
              </c:pt>
              <c:pt idx="276">
                <c:v>-999</c:v>
              </c:pt>
              <c:pt idx="277">
                <c:v>-999</c:v>
              </c:pt>
              <c:pt idx="278">
                <c:v>-999</c:v>
              </c:pt>
              <c:pt idx="279">
                <c:v>26065.883177570093</c:v>
              </c:pt>
              <c:pt idx="280">
                <c:v>26095.278913551403</c:v>
              </c:pt>
              <c:pt idx="281">
                <c:v>-999</c:v>
              </c:pt>
              <c:pt idx="282">
                <c:v>-999</c:v>
              </c:pt>
              <c:pt idx="283">
                <c:v>-999</c:v>
              </c:pt>
              <c:pt idx="284">
                <c:v>-999</c:v>
              </c:pt>
              <c:pt idx="285">
                <c:v>-999</c:v>
              </c:pt>
              <c:pt idx="286">
                <c:v>-999</c:v>
              </c:pt>
              <c:pt idx="287">
                <c:v>-999</c:v>
              </c:pt>
              <c:pt idx="288">
                <c:v>27868.722466960353</c:v>
              </c:pt>
              <c:pt idx="289">
                <c:v>-999</c:v>
              </c:pt>
              <c:pt idx="290">
                <c:v>-999</c:v>
              </c:pt>
              <c:pt idx="291">
                <c:v>-999</c:v>
              </c:pt>
              <c:pt idx="292">
                <c:v>-999</c:v>
              </c:pt>
              <c:pt idx="293">
                <c:v>-999</c:v>
              </c:pt>
              <c:pt idx="294">
                <c:v>-999</c:v>
              </c:pt>
              <c:pt idx="295">
                <c:v>-999</c:v>
              </c:pt>
              <c:pt idx="296">
                <c:v>-999</c:v>
              </c:pt>
              <c:pt idx="297">
                <c:v>-999</c:v>
              </c:pt>
              <c:pt idx="298">
                <c:v>28075.21436423598</c:v>
              </c:pt>
              <c:pt idx="299">
                <c:v>-999</c:v>
              </c:pt>
              <c:pt idx="300">
                <c:v>-999</c:v>
              </c:pt>
              <c:pt idx="301">
                <c:v>-999</c:v>
              </c:pt>
              <c:pt idx="302">
                <c:v>-999</c:v>
              </c:pt>
              <c:pt idx="303">
                <c:v>-999</c:v>
              </c:pt>
              <c:pt idx="304">
                <c:v>29343.277390985706</c:v>
              </c:pt>
              <c:pt idx="305">
                <c:v>-999</c:v>
              </c:pt>
              <c:pt idx="306">
                <c:v>-999</c:v>
              </c:pt>
              <c:pt idx="307">
                <c:v>-999</c:v>
              </c:pt>
              <c:pt idx="308">
                <c:v>-999</c:v>
              </c:pt>
              <c:pt idx="309">
                <c:v>-999</c:v>
              </c:pt>
              <c:pt idx="310">
                <c:v>-999</c:v>
              </c:pt>
              <c:pt idx="311">
                <c:v>-999</c:v>
              </c:pt>
              <c:pt idx="312">
                <c:v>-999</c:v>
              </c:pt>
              <c:pt idx="313">
                <c:v>32637.26605504587</c:v>
              </c:pt>
              <c:pt idx="314">
                <c:v>32638.42201834862</c:v>
              </c:pt>
              <c:pt idx="315">
                <c:v>32663.688073394496</c:v>
              </c:pt>
              <c:pt idx="316">
                <c:v>32790.64587155963</c:v>
              </c:pt>
              <c:pt idx="317">
                <c:v>-999</c:v>
              </c:pt>
              <c:pt idx="318">
                <c:v>-999</c:v>
              </c:pt>
              <c:pt idx="319">
                <c:v>-999</c:v>
              </c:pt>
              <c:pt idx="320">
                <c:v>-999</c:v>
              </c:pt>
              <c:pt idx="321">
                <c:v>-999</c:v>
              </c:pt>
              <c:pt idx="322">
                <c:v>-999</c:v>
              </c:pt>
              <c:pt idx="323">
                <c:v>-999</c:v>
              </c:pt>
              <c:pt idx="324">
                <c:v>33362.45447347585</c:v>
              </c:pt>
              <c:pt idx="325">
                <c:v>-999</c:v>
              </c:pt>
              <c:pt idx="326">
                <c:v>-999</c:v>
              </c:pt>
              <c:pt idx="327">
                <c:v>-999</c:v>
              </c:pt>
              <c:pt idx="328">
                <c:v>34417.281553398054</c:v>
              </c:pt>
              <c:pt idx="329">
                <c:v>-999</c:v>
              </c:pt>
              <c:pt idx="330">
                <c:v>-999</c:v>
              </c:pt>
              <c:pt idx="331">
                <c:v>-999</c:v>
              </c:pt>
              <c:pt idx="332">
                <c:v>-999</c:v>
              </c:pt>
              <c:pt idx="333">
                <c:v>-999</c:v>
              </c:pt>
              <c:pt idx="334">
                <c:v>-999</c:v>
              </c:pt>
              <c:pt idx="335">
                <c:v>-999</c:v>
              </c:pt>
              <c:pt idx="336">
                <c:v>-999</c:v>
              </c:pt>
              <c:pt idx="337">
                <c:v>-999</c:v>
              </c:pt>
              <c:pt idx="338">
                <c:v>-999</c:v>
              </c:pt>
              <c:pt idx="339">
                <c:v>-999</c:v>
              </c:pt>
              <c:pt idx="340">
                <c:v>-999</c:v>
              </c:pt>
              <c:pt idx="341">
                <c:v>-999</c:v>
              </c:pt>
              <c:pt idx="342">
                <c:v>-999</c:v>
              </c:pt>
              <c:pt idx="343">
                <c:v>-999</c:v>
              </c:pt>
              <c:pt idx="344">
                <c:v>-999</c:v>
              </c:pt>
              <c:pt idx="345">
                <c:v>-999</c:v>
              </c:pt>
              <c:pt idx="346">
                <c:v>-999</c:v>
              </c:pt>
              <c:pt idx="347">
                <c:v>-999</c:v>
              </c:pt>
              <c:pt idx="348">
                <c:v>-999</c:v>
              </c:pt>
              <c:pt idx="349">
                <c:v>-999</c:v>
              </c:pt>
              <c:pt idx="350">
                <c:v>-999</c:v>
              </c:pt>
              <c:pt idx="351">
                <c:v>-999</c:v>
              </c:pt>
              <c:pt idx="352">
                <c:v>-999</c:v>
              </c:pt>
              <c:pt idx="353">
                <c:v>-999</c:v>
              </c:pt>
              <c:pt idx="354">
                <c:v>-999</c:v>
              </c:pt>
              <c:pt idx="355">
                <c:v>-999</c:v>
              </c:pt>
              <c:pt idx="356">
                <c:v>-999</c:v>
              </c:pt>
              <c:pt idx="357">
                <c:v>-999</c:v>
              </c:pt>
              <c:pt idx="358">
                <c:v>-999</c:v>
              </c:pt>
              <c:pt idx="359">
                <c:v>-999</c:v>
              </c:pt>
              <c:pt idx="360">
                <c:v>-999</c:v>
              </c:pt>
              <c:pt idx="361">
                <c:v>-999</c:v>
              </c:pt>
              <c:pt idx="362">
                <c:v>-999</c:v>
              </c:pt>
              <c:pt idx="363">
                <c:v>-999</c:v>
              </c:pt>
              <c:pt idx="364">
                <c:v>42569.09902705585</c:v>
              </c:pt>
              <c:pt idx="365">
                <c:v>-999</c:v>
              </c:pt>
              <c:pt idx="366">
                <c:v>-999</c:v>
              </c:pt>
              <c:pt idx="367">
                <c:v>43005.907636945216</c:v>
              </c:pt>
              <c:pt idx="368">
                <c:v>-999</c:v>
              </c:pt>
              <c:pt idx="369">
                <c:v>-999</c:v>
              </c:pt>
              <c:pt idx="370">
                <c:v>-999</c:v>
              </c:pt>
              <c:pt idx="371">
                <c:v>-999</c:v>
              </c:pt>
              <c:pt idx="372">
                <c:v>-999</c:v>
              </c:pt>
              <c:pt idx="373">
                <c:v>-999</c:v>
              </c:pt>
              <c:pt idx="374">
                <c:v>-999</c:v>
              </c:pt>
              <c:pt idx="375">
                <c:v>-999</c:v>
              </c:pt>
              <c:pt idx="376">
                <c:v>-999</c:v>
              </c:pt>
              <c:pt idx="377">
                <c:v>-999</c:v>
              </c:pt>
              <c:pt idx="378">
                <c:v>-999</c:v>
              </c:pt>
              <c:pt idx="379">
                <c:v>-999</c:v>
              </c:pt>
              <c:pt idx="380">
                <c:v>-999</c:v>
              </c:pt>
              <c:pt idx="381">
                <c:v>-999</c:v>
              </c:pt>
              <c:pt idx="382">
                <c:v>-999</c:v>
              </c:pt>
              <c:pt idx="383">
                <c:v>-999</c:v>
              </c:pt>
              <c:pt idx="384">
                <c:v>-999</c:v>
              </c:pt>
              <c:pt idx="385">
                <c:v>-999</c:v>
              </c:pt>
              <c:pt idx="386">
                <c:v>-999</c:v>
              </c:pt>
              <c:pt idx="387">
                <c:v>-999</c:v>
              </c:pt>
              <c:pt idx="388">
                <c:v>-999</c:v>
              </c:pt>
              <c:pt idx="389">
                <c:v>-999</c:v>
              </c:pt>
              <c:pt idx="390">
                <c:v>51857.69025723044</c:v>
              </c:pt>
              <c:pt idx="391">
                <c:v>-999</c:v>
              </c:pt>
              <c:pt idx="392">
                <c:v>-999</c:v>
              </c:pt>
              <c:pt idx="393">
                <c:v>-999</c:v>
              </c:pt>
              <c:pt idx="394">
                <c:v>-999</c:v>
              </c:pt>
              <c:pt idx="395">
                <c:v>-999</c:v>
              </c:pt>
              <c:pt idx="396">
                <c:v>52804.54484872718</c:v>
              </c:pt>
              <c:pt idx="397">
                <c:v>-999</c:v>
              </c:pt>
              <c:pt idx="398">
                <c:v>-999</c:v>
              </c:pt>
              <c:pt idx="399">
                <c:v>-999</c:v>
              </c:pt>
              <c:pt idx="400">
                <c:v>-999</c:v>
              </c:pt>
              <c:pt idx="401">
                <c:v>-999</c:v>
              </c:pt>
              <c:pt idx="402">
                <c:v>-999</c:v>
              </c:pt>
              <c:pt idx="403">
                <c:v>53965.35719045715</c:v>
              </c:pt>
              <c:pt idx="404">
                <c:v>-999</c:v>
              </c:pt>
              <c:pt idx="405">
                <c:v>-999</c:v>
              </c:pt>
              <c:pt idx="406">
                <c:v>-999</c:v>
              </c:pt>
              <c:pt idx="407">
                <c:v>-999</c:v>
              </c:pt>
              <c:pt idx="408">
                <c:v>-999</c:v>
              </c:pt>
              <c:pt idx="409">
                <c:v>55085.36585365854</c:v>
              </c:pt>
              <c:pt idx="410">
                <c:v>-999</c:v>
              </c:pt>
              <c:pt idx="411">
                <c:v>-999</c:v>
              </c:pt>
            </c:numLit>
          </c:xVal>
          <c:yVal>
            <c:numLit>
              <c:ptCount val="412"/>
              <c:pt idx="0">
                <c:v>67.45</c:v>
              </c:pt>
              <c:pt idx="1">
                <c:v>82.15</c:v>
              </c:pt>
              <c:pt idx="2">
                <c:v>108.4</c:v>
              </c:pt>
              <c:pt idx="3">
                <c:v>108.4</c:v>
              </c:pt>
              <c:pt idx="4">
                <c:v>136.4</c:v>
              </c:pt>
              <c:pt idx="5">
                <c:v>177.55</c:v>
              </c:pt>
              <c:pt idx="6">
                <c:v>177.65</c:v>
              </c:pt>
              <c:pt idx="7">
                <c:v>191.65</c:v>
              </c:pt>
              <c:pt idx="8">
                <c:v>211.8</c:v>
              </c:pt>
              <c:pt idx="9">
                <c:v>222.46</c:v>
              </c:pt>
              <c:pt idx="10">
                <c:v>233.9</c:v>
              </c:pt>
              <c:pt idx="11">
                <c:v>263.38</c:v>
              </c:pt>
              <c:pt idx="12">
                <c:v>278.35</c:v>
              </c:pt>
              <c:pt idx="13">
                <c:v>321.65</c:v>
              </c:pt>
              <c:pt idx="14">
                <c:v>368.95</c:v>
              </c:pt>
              <c:pt idx="15">
                <c:v>406.3</c:v>
              </c:pt>
              <c:pt idx="16">
                <c:v>413.88</c:v>
              </c:pt>
              <c:pt idx="17">
                <c:v>413.88</c:v>
              </c:pt>
              <c:pt idx="18">
                <c:v>428.4</c:v>
              </c:pt>
              <c:pt idx="19">
                <c:v>439.85</c:v>
              </c:pt>
              <c:pt idx="20">
                <c:v>461.55</c:v>
              </c:pt>
              <c:pt idx="21">
                <c:v>484.7</c:v>
              </c:pt>
              <c:pt idx="22">
                <c:v>500.44</c:v>
              </c:pt>
              <c:pt idx="23">
                <c:v>535</c:v>
              </c:pt>
              <c:pt idx="24">
                <c:v>560.9</c:v>
              </c:pt>
              <c:pt idx="25">
                <c:v>579.45</c:v>
              </c:pt>
              <c:pt idx="26">
                <c:v>596.05</c:v>
              </c:pt>
              <c:pt idx="27">
                <c:v>600.47</c:v>
              </c:pt>
              <c:pt idx="28">
                <c:v>616.02</c:v>
              </c:pt>
              <c:pt idx="29">
                <c:v>631.62</c:v>
              </c:pt>
              <c:pt idx="30">
                <c:v>631.62</c:v>
              </c:pt>
              <c:pt idx="31">
                <c:v>635.19</c:v>
              </c:pt>
              <c:pt idx="32">
                <c:v>636.39</c:v>
              </c:pt>
              <c:pt idx="33">
                <c:v>657.63</c:v>
              </c:pt>
              <c:pt idx="34">
                <c:v>673.05</c:v>
              </c:pt>
              <c:pt idx="35">
                <c:v>678.21</c:v>
              </c:pt>
              <c:pt idx="36">
                <c:v>685.38</c:v>
              </c:pt>
              <c:pt idx="37">
                <c:v>687.45</c:v>
              </c:pt>
              <c:pt idx="38">
                <c:v>691.9</c:v>
              </c:pt>
              <c:pt idx="39">
                <c:v>693.65</c:v>
              </c:pt>
              <c:pt idx="40">
                <c:v>705.75</c:v>
              </c:pt>
              <c:pt idx="41">
                <c:v>738</c:v>
              </c:pt>
              <c:pt idx="42">
                <c:v>754.1</c:v>
              </c:pt>
              <c:pt idx="43">
                <c:v>761.25</c:v>
              </c:pt>
              <c:pt idx="44">
                <c:v>772.75</c:v>
              </c:pt>
              <c:pt idx="45">
                <c:v>786.38</c:v>
              </c:pt>
              <c:pt idx="46">
                <c:v>792.7</c:v>
              </c:pt>
              <c:pt idx="47">
                <c:v>798.52</c:v>
              </c:pt>
              <c:pt idx="48">
                <c:v>811.96</c:v>
              </c:pt>
              <c:pt idx="49">
                <c:v>854.87</c:v>
              </c:pt>
              <c:pt idx="50">
                <c:v>860.97</c:v>
              </c:pt>
              <c:pt idx="51">
                <c:v>876.88</c:v>
              </c:pt>
              <c:pt idx="52">
                <c:v>876.88</c:v>
              </c:pt>
              <c:pt idx="53">
                <c:v>876.88</c:v>
              </c:pt>
              <c:pt idx="54">
                <c:v>876.88</c:v>
              </c:pt>
              <c:pt idx="55">
                <c:v>895.05</c:v>
              </c:pt>
              <c:pt idx="56">
                <c:v>898.1</c:v>
              </c:pt>
              <c:pt idx="57">
                <c:v>906.05</c:v>
              </c:pt>
              <c:pt idx="58">
                <c:v>906.55</c:v>
              </c:pt>
              <c:pt idx="59">
                <c:v>912.15</c:v>
              </c:pt>
              <c:pt idx="60">
                <c:v>924.95</c:v>
              </c:pt>
              <c:pt idx="61">
                <c:v>925.65</c:v>
              </c:pt>
              <c:pt idx="62">
                <c:v>939</c:v>
              </c:pt>
              <c:pt idx="63">
                <c:v>959.85</c:v>
              </c:pt>
              <c:pt idx="64">
                <c:v>960.45</c:v>
              </c:pt>
              <c:pt idx="65">
                <c:v>969.75</c:v>
              </c:pt>
              <c:pt idx="66">
                <c:v>987.25</c:v>
              </c:pt>
              <c:pt idx="67">
                <c:v>997.95</c:v>
              </c:pt>
              <c:pt idx="68">
                <c:v>1009.15</c:v>
              </c:pt>
              <c:pt idx="69">
                <c:v>1016.25</c:v>
              </c:pt>
              <c:pt idx="70">
                <c:v>1019.85</c:v>
              </c:pt>
              <c:pt idx="71">
                <c:v>1029.22</c:v>
              </c:pt>
              <c:pt idx="72">
                <c:v>1029.22</c:v>
              </c:pt>
              <c:pt idx="73">
                <c:v>1032.1</c:v>
              </c:pt>
              <c:pt idx="74">
                <c:v>1042.4</c:v>
              </c:pt>
              <c:pt idx="75">
                <c:v>1043.56</c:v>
              </c:pt>
              <c:pt idx="76">
                <c:v>1048.43</c:v>
              </c:pt>
              <c:pt idx="77">
                <c:v>1049.7</c:v>
              </c:pt>
              <c:pt idx="78">
                <c:v>1056.81</c:v>
              </c:pt>
              <c:pt idx="79">
                <c:v>1063.4</c:v>
              </c:pt>
              <c:pt idx="80">
                <c:v>1064.64</c:v>
              </c:pt>
              <c:pt idx="81">
                <c:v>1071.74</c:v>
              </c:pt>
              <c:pt idx="82">
                <c:v>1074.63</c:v>
              </c:pt>
              <c:pt idx="83">
                <c:v>1076.61</c:v>
              </c:pt>
              <c:pt idx="84">
                <c:v>1077.53</c:v>
              </c:pt>
              <c:pt idx="85">
                <c:v>1080.96</c:v>
              </c:pt>
              <c:pt idx="86">
                <c:v>1085.3</c:v>
              </c:pt>
              <c:pt idx="87">
                <c:v>1103.6</c:v>
              </c:pt>
              <c:pt idx="88">
                <c:v>1121.85</c:v>
              </c:pt>
              <c:pt idx="89">
                <c:v>1128.2</c:v>
              </c:pt>
              <c:pt idx="90">
                <c:v>1130.3</c:v>
              </c:pt>
              <c:pt idx="91">
                <c:v>1139.1</c:v>
              </c:pt>
              <c:pt idx="92">
                <c:v>1143.6</c:v>
              </c:pt>
              <c:pt idx="93">
                <c:v>1156.9</c:v>
              </c:pt>
              <c:pt idx="94">
                <c:v>1164.55</c:v>
              </c:pt>
              <c:pt idx="95">
                <c:v>1180.8</c:v>
              </c:pt>
              <c:pt idx="96">
                <c:v>1192.75</c:v>
              </c:pt>
              <c:pt idx="97">
                <c:v>1201.65</c:v>
              </c:pt>
              <c:pt idx="98">
                <c:v>1216.33</c:v>
              </c:pt>
              <c:pt idx="99">
                <c:v>1228.56</c:v>
              </c:pt>
              <c:pt idx="100">
                <c:v>1234.11</c:v>
              </c:pt>
              <c:pt idx="101">
                <c:v>1257.7</c:v>
              </c:pt>
              <c:pt idx="102">
                <c:v>1264.49</c:v>
              </c:pt>
              <c:pt idx="103">
                <c:v>1298.87</c:v>
              </c:pt>
              <c:pt idx="104">
                <c:v>1299.23</c:v>
              </c:pt>
              <c:pt idx="105">
                <c:v>1314.1</c:v>
              </c:pt>
              <c:pt idx="106">
                <c:v>1317.4</c:v>
              </c:pt>
              <c:pt idx="107">
                <c:v>1328.6</c:v>
              </c:pt>
              <c:pt idx="108">
                <c:v>1329.05</c:v>
              </c:pt>
              <c:pt idx="109">
                <c:v>1330.55</c:v>
              </c:pt>
              <c:pt idx="110">
                <c:v>1340.05</c:v>
              </c:pt>
              <c:pt idx="111">
                <c:v>1351.6</c:v>
              </c:pt>
              <c:pt idx="112">
                <c:v>1352.1</c:v>
              </c:pt>
              <c:pt idx="113">
                <c:v>1354.5</c:v>
              </c:pt>
              <c:pt idx="114">
                <c:v>1365</c:v>
              </c:pt>
              <c:pt idx="115">
                <c:v>1373.3</c:v>
              </c:pt>
              <c:pt idx="116">
                <c:v>1374.15</c:v>
              </c:pt>
              <c:pt idx="117">
                <c:v>1383.1</c:v>
              </c:pt>
              <c:pt idx="118">
                <c:v>1394.3</c:v>
              </c:pt>
              <c:pt idx="119">
                <c:v>1394.9</c:v>
              </c:pt>
              <c:pt idx="120">
                <c:v>1396.15</c:v>
              </c:pt>
              <c:pt idx="121">
                <c:v>1402.05</c:v>
              </c:pt>
              <c:pt idx="122">
                <c:v>1408.65</c:v>
              </c:pt>
              <c:pt idx="123">
                <c:v>1411.7</c:v>
              </c:pt>
              <c:pt idx="124">
                <c:v>1420.65</c:v>
              </c:pt>
              <c:pt idx="125">
                <c:v>1428.2</c:v>
              </c:pt>
              <c:pt idx="126">
                <c:v>1433.45</c:v>
              </c:pt>
              <c:pt idx="127">
                <c:v>1433.66</c:v>
              </c:pt>
              <c:pt idx="128">
                <c:v>1440.59</c:v>
              </c:pt>
              <c:pt idx="129">
                <c:v>1442.94</c:v>
              </c:pt>
              <c:pt idx="130">
                <c:v>1444.27</c:v>
              </c:pt>
              <c:pt idx="131">
                <c:v>1448.64</c:v>
              </c:pt>
              <c:pt idx="132">
                <c:v>1455.61</c:v>
              </c:pt>
              <c:pt idx="133">
                <c:v>1457.14</c:v>
              </c:pt>
              <c:pt idx="134">
                <c:v>1460.33</c:v>
              </c:pt>
              <c:pt idx="135">
                <c:v>1467.7</c:v>
              </c:pt>
              <c:pt idx="136">
                <c:v>1474.7</c:v>
              </c:pt>
              <c:pt idx="137">
                <c:v>1475.2</c:v>
              </c:pt>
              <c:pt idx="138">
                <c:v>1478.3</c:v>
              </c:pt>
              <c:pt idx="139">
                <c:v>1479.05</c:v>
              </c:pt>
              <c:pt idx="140">
                <c:v>1484.15</c:v>
              </c:pt>
              <c:pt idx="141">
                <c:v>1495.15</c:v>
              </c:pt>
              <c:pt idx="142">
                <c:v>1503.14</c:v>
              </c:pt>
              <c:pt idx="143">
                <c:v>1507.82</c:v>
              </c:pt>
              <c:pt idx="144">
                <c:v>1508.4</c:v>
              </c:pt>
              <c:pt idx="145">
                <c:v>1512.6</c:v>
              </c:pt>
              <c:pt idx="146">
                <c:v>1514.5</c:v>
              </c:pt>
              <c:pt idx="147">
                <c:v>1515.18</c:v>
              </c:pt>
              <c:pt idx="148">
                <c:v>1518.95</c:v>
              </c:pt>
              <c:pt idx="149">
                <c:v>1521</c:v>
              </c:pt>
              <c:pt idx="150">
                <c:v>1523.7</c:v>
              </c:pt>
              <c:pt idx="151">
                <c:v>1531.91</c:v>
              </c:pt>
              <c:pt idx="152">
                <c:v>1536</c:v>
              </c:pt>
              <c:pt idx="153">
                <c:v>1537.1</c:v>
              </c:pt>
              <c:pt idx="154">
                <c:v>1542</c:v>
              </c:pt>
              <c:pt idx="155">
                <c:v>1546.6</c:v>
              </c:pt>
              <c:pt idx="156">
                <c:v>1549.1</c:v>
              </c:pt>
              <c:pt idx="157">
                <c:v>1555.9</c:v>
              </c:pt>
              <c:pt idx="158">
                <c:v>1565.05</c:v>
              </c:pt>
              <c:pt idx="159">
                <c:v>1570.55</c:v>
              </c:pt>
              <c:pt idx="160">
                <c:v>1580.95</c:v>
              </c:pt>
              <c:pt idx="161">
                <c:v>1591.4</c:v>
              </c:pt>
              <c:pt idx="162">
                <c:v>1592.5</c:v>
              </c:pt>
              <c:pt idx="163">
                <c:v>1596.35</c:v>
              </c:pt>
              <c:pt idx="164">
                <c:v>1596.5</c:v>
              </c:pt>
              <c:pt idx="165">
                <c:v>1597.3</c:v>
              </c:pt>
              <c:pt idx="166">
                <c:v>1600.25</c:v>
              </c:pt>
              <c:pt idx="167">
                <c:v>1600.25</c:v>
              </c:pt>
              <c:pt idx="168">
                <c:v>1602.45</c:v>
              </c:pt>
              <c:pt idx="169">
                <c:v>1602.95</c:v>
              </c:pt>
              <c:pt idx="170">
                <c:v>1608.9</c:v>
              </c:pt>
              <c:pt idx="171">
                <c:v>1609</c:v>
              </c:pt>
              <c:pt idx="172">
                <c:v>1613.5</c:v>
              </c:pt>
              <c:pt idx="173">
                <c:v>1619.1</c:v>
              </c:pt>
              <c:pt idx="174">
                <c:v>1625.09</c:v>
              </c:pt>
              <c:pt idx="175">
                <c:v>1632.7</c:v>
              </c:pt>
              <c:pt idx="176">
                <c:v>1644.52</c:v>
              </c:pt>
              <c:pt idx="177">
                <c:v>1648.79</c:v>
              </c:pt>
              <c:pt idx="178">
                <c:v>1652.71</c:v>
              </c:pt>
              <c:pt idx="179">
                <c:v>1672.2</c:v>
              </c:pt>
              <c:pt idx="180">
                <c:v>1674.59</c:v>
              </c:pt>
              <c:pt idx="181">
                <c:v>1679.12</c:v>
              </c:pt>
              <c:pt idx="182">
                <c:v>1681.26</c:v>
              </c:pt>
              <c:pt idx="183">
                <c:v>1683.24</c:v>
              </c:pt>
              <c:pt idx="184">
                <c:v>1698.95</c:v>
              </c:pt>
              <c:pt idx="185">
                <c:v>1707.65</c:v>
              </c:pt>
              <c:pt idx="186">
                <c:v>1714.44</c:v>
              </c:pt>
              <c:pt idx="187">
                <c:v>1723.08</c:v>
              </c:pt>
              <c:pt idx="188">
                <c:v>1725.07</c:v>
              </c:pt>
              <c:pt idx="189">
                <c:v>1725.84</c:v>
              </c:pt>
              <c:pt idx="190">
                <c:v>1726.29</c:v>
              </c:pt>
              <c:pt idx="191">
                <c:v>1742.85</c:v>
              </c:pt>
              <c:pt idx="192">
                <c:v>1743.15</c:v>
              </c:pt>
              <c:pt idx="193">
                <c:v>1751.5</c:v>
              </c:pt>
              <c:pt idx="194">
                <c:v>1771</c:v>
              </c:pt>
              <c:pt idx="195">
                <c:v>1779.2</c:v>
              </c:pt>
              <c:pt idx="196">
                <c:v>1791.95</c:v>
              </c:pt>
              <c:pt idx="197">
                <c:v>1803.1</c:v>
              </c:pt>
              <c:pt idx="198">
                <c:v>1814.55</c:v>
              </c:pt>
              <c:pt idx="199">
                <c:v>1814.59</c:v>
              </c:pt>
              <c:pt idx="200">
                <c:v>1828.72</c:v>
              </c:pt>
              <c:pt idx="201">
                <c:v>1834.2</c:v>
              </c:pt>
              <c:pt idx="202">
                <c:v>1843</c:v>
              </c:pt>
              <c:pt idx="203">
                <c:v>1860.68</c:v>
              </c:pt>
              <c:pt idx="204">
                <c:v>1869.72</c:v>
              </c:pt>
              <c:pt idx="205">
                <c:v>1877.82</c:v>
              </c:pt>
              <c:pt idx="206">
                <c:v>1886.54</c:v>
              </c:pt>
              <c:pt idx="207">
                <c:v>1888.36</c:v>
              </c:pt>
              <c:pt idx="208">
                <c:v>1888.93</c:v>
              </c:pt>
              <c:pt idx="209">
                <c:v>1894.13</c:v>
              </c:pt>
              <c:pt idx="210">
                <c:v>1901.15</c:v>
              </c:pt>
              <c:pt idx="211">
                <c:v>1903.45</c:v>
              </c:pt>
              <c:pt idx="212">
                <c:v>1910.9</c:v>
              </c:pt>
              <c:pt idx="213">
                <c:v>1923.1</c:v>
              </c:pt>
              <c:pt idx="214">
                <c:v>1935</c:v>
              </c:pt>
              <c:pt idx="215">
                <c:v>1939.85</c:v>
              </c:pt>
              <c:pt idx="216">
                <c:v>1980.45</c:v>
              </c:pt>
              <c:pt idx="217">
                <c:v>1989.5</c:v>
              </c:pt>
              <c:pt idx="218">
                <c:v>2007.2</c:v>
              </c:pt>
              <c:pt idx="219">
                <c:v>2015.5</c:v>
              </c:pt>
              <c:pt idx="220">
                <c:v>2033</c:v>
              </c:pt>
              <c:pt idx="221">
                <c:v>2053.32</c:v>
              </c:pt>
              <c:pt idx="222">
                <c:v>2059.65</c:v>
              </c:pt>
              <c:pt idx="223">
                <c:v>2064.99</c:v>
              </c:pt>
              <c:pt idx="224">
                <c:v>2066.12</c:v>
              </c:pt>
              <c:pt idx="225">
                <c:v>2073.15</c:v>
              </c:pt>
              <c:pt idx="226">
                <c:v>2079.66</c:v>
              </c:pt>
              <c:pt idx="227">
                <c:v>2081.71</c:v>
              </c:pt>
              <c:pt idx="228">
                <c:v>2097.65</c:v>
              </c:pt>
              <c:pt idx="229">
                <c:v>2101.35</c:v>
              </c:pt>
              <c:pt idx="230">
                <c:v>2123.95</c:v>
              </c:pt>
              <c:pt idx="231">
                <c:v>2139.75</c:v>
              </c:pt>
              <c:pt idx="232">
                <c:v>2171.95</c:v>
              </c:pt>
              <c:pt idx="233">
                <c:v>2186.7</c:v>
              </c:pt>
              <c:pt idx="234">
                <c:v>2190.55</c:v>
              </c:pt>
              <c:pt idx="235">
                <c:v>2190.55</c:v>
              </c:pt>
              <c:pt idx="236">
                <c:v>2190.55</c:v>
              </c:pt>
              <c:pt idx="237">
                <c:v>2260.55</c:v>
              </c:pt>
              <c:pt idx="238">
                <c:v>2266.45</c:v>
              </c:pt>
              <c:pt idx="239">
                <c:v>2266.99</c:v>
              </c:pt>
              <c:pt idx="240">
                <c:v>2276.05</c:v>
              </c:pt>
              <c:pt idx="241">
                <c:v>2278.71</c:v>
              </c:pt>
              <c:pt idx="242">
                <c:v>2280.65</c:v>
              </c:pt>
              <c:pt idx="243">
                <c:v>2306.96</c:v>
              </c:pt>
              <c:pt idx="244">
                <c:v>2321.45</c:v>
              </c:pt>
              <c:pt idx="245">
                <c:v>2323.7</c:v>
              </c:pt>
              <c:pt idx="246">
                <c:v>2324.5</c:v>
              </c:pt>
              <c:pt idx="247">
                <c:v>2354.1</c:v>
              </c:pt>
              <c:pt idx="248">
                <c:v>2380.51</c:v>
              </c:pt>
              <c:pt idx="249">
                <c:v>2384.5</c:v>
              </c:pt>
              <c:pt idx="250">
                <c:v>2400.9</c:v>
              </c:pt>
              <c:pt idx="251">
                <c:v>2401.95</c:v>
              </c:pt>
              <c:pt idx="252">
                <c:v>2402.94</c:v>
              </c:pt>
              <c:pt idx="253">
                <c:v>2407.15</c:v>
              </c:pt>
              <c:pt idx="254">
                <c:v>2407.25</c:v>
              </c:pt>
              <c:pt idx="255">
                <c:v>2407.25</c:v>
              </c:pt>
              <c:pt idx="256">
                <c:v>2415.75</c:v>
              </c:pt>
              <c:pt idx="257">
                <c:v>2421.64</c:v>
              </c:pt>
              <c:pt idx="258">
                <c:v>2428.85</c:v>
              </c:pt>
              <c:pt idx="259">
                <c:v>2429.85</c:v>
              </c:pt>
              <c:pt idx="260">
                <c:v>2440.5</c:v>
              </c:pt>
              <c:pt idx="261">
                <c:v>2441.3</c:v>
              </c:pt>
              <c:pt idx="262">
                <c:v>2443.65</c:v>
              </c:pt>
              <c:pt idx="263">
                <c:v>2445.45</c:v>
              </c:pt>
              <c:pt idx="264">
                <c:v>2448.1</c:v>
              </c:pt>
              <c:pt idx="265">
                <c:v>2448.85</c:v>
              </c:pt>
              <c:pt idx="266">
                <c:v>2465.85</c:v>
              </c:pt>
              <c:pt idx="267">
                <c:v>2481.29</c:v>
              </c:pt>
              <c:pt idx="268">
                <c:v>2488.4</c:v>
              </c:pt>
              <c:pt idx="269">
                <c:v>2488.9</c:v>
              </c:pt>
              <c:pt idx="270">
                <c:v>2512.15</c:v>
              </c:pt>
              <c:pt idx="271">
                <c:v>2526</c:v>
              </c:pt>
              <c:pt idx="272">
                <c:v>2526.85</c:v>
              </c:pt>
              <c:pt idx="273">
                <c:v>2529.1</c:v>
              </c:pt>
              <c:pt idx="274">
                <c:v>2535.4</c:v>
              </c:pt>
              <c:pt idx="275">
                <c:v>2538.2</c:v>
              </c:pt>
              <c:pt idx="276">
                <c:v>2541.17</c:v>
              </c:pt>
              <c:pt idx="277">
                <c:v>2546.65</c:v>
              </c:pt>
              <c:pt idx="278">
                <c:v>2671.2</c:v>
              </c:pt>
              <c:pt idx="279">
                <c:v>2691.54</c:v>
              </c:pt>
              <c:pt idx="280">
                <c:v>2694.05</c:v>
              </c:pt>
              <c:pt idx="281">
                <c:v>2697.86</c:v>
              </c:pt>
              <c:pt idx="282">
                <c:v>2698.35</c:v>
              </c:pt>
              <c:pt idx="283">
                <c:v>2722.19</c:v>
              </c:pt>
              <c:pt idx="284">
                <c:v>2726.9</c:v>
              </c:pt>
              <c:pt idx="285">
                <c:v>2726.9</c:v>
              </c:pt>
              <c:pt idx="286">
                <c:v>2726.9</c:v>
              </c:pt>
              <c:pt idx="287">
                <c:v>2728.2</c:v>
              </c:pt>
              <c:pt idx="288">
                <c:v>2728.25</c:v>
              </c:pt>
              <c:pt idx="289">
                <c:v>2743.4</c:v>
              </c:pt>
              <c:pt idx="290">
                <c:v>2751.55</c:v>
              </c:pt>
              <c:pt idx="291">
                <c:v>2752.8</c:v>
              </c:pt>
              <c:pt idx="292">
                <c:v>2760.65</c:v>
              </c:pt>
              <c:pt idx="293">
                <c:v>2770.05</c:v>
              </c:pt>
              <c:pt idx="294">
                <c:v>2780.53</c:v>
              </c:pt>
              <c:pt idx="295">
                <c:v>2780.86</c:v>
              </c:pt>
              <c:pt idx="296">
                <c:v>2789.07</c:v>
              </c:pt>
              <c:pt idx="297">
                <c:v>2794.66</c:v>
              </c:pt>
              <c:pt idx="298">
                <c:v>2800.75</c:v>
              </c:pt>
              <c:pt idx="299">
                <c:v>2816.28</c:v>
              </c:pt>
              <c:pt idx="300">
                <c:v>2816.28</c:v>
              </c:pt>
              <c:pt idx="301">
                <c:v>2822.15</c:v>
              </c:pt>
              <c:pt idx="302">
                <c:v>2827.95</c:v>
              </c:pt>
              <c:pt idx="303">
                <c:v>2837.15</c:v>
              </c:pt>
              <c:pt idx="304">
                <c:v>2845.23</c:v>
              </c:pt>
              <c:pt idx="305">
                <c:v>2847.25</c:v>
              </c:pt>
              <c:pt idx="306">
                <c:v>2884.3</c:v>
              </c:pt>
              <c:pt idx="307">
                <c:v>2886.15</c:v>
              </c:pt>
              <c:pt idx="308">
                <c:v>2906.5</c:v>
              </c:pt>
              <c:pt idx="309">
                <c:v>2935.8</c:v>
              </c:pt>
              <c:pt idx="310">
                <c:v>2956.75</c:v>
              </c:pt>
              <c:pt idx="311">
                <c:v>2972.65</c:v>
              </c:pt>
              <c:pt idx="312">
                <c:v>3000.8</c:v>
              </c:pt>
              <c:pt idx="313">
                <c:v>3002.1</c:v>
              </c:pt>
              <c:pt idx="314">
                <c:v>3002.45</c:v>
              </c:pt>
              <c:pt idx="315">
                <c:v>3010.1</c:v>
              </c:pt>
              <c:pt idx="316">
                <c:v>3048.54</c:v>
              </c:pt>
              <c:pt idx="317">
                <c:v>3056.15</c:v>
              </c:pt>
              <c:pt idx="318">
                <c:v>3065.65</c:v>
              </c:pt>
              <c:pt idx="319">
                <c:v>3071.7</c:v>
              </c:pt>
              <c:pt idx="320">
                <c:v>3127.3</c:v>
              </c:pt>
              <c:pt idx="321">
                <c:v>3133.59</c:v>
              </c:pt>
              <c:pt idx="322">
                <c:v>3134.8</c:v>
              </c:pt>
              <c:pt idx="323">
                <c:v>3163.4</c:v>
              </c:pt>
              <c:pt idx="324">
                <c:v>3174.55</c:v>
              </c:pt>
              <c:pt idx="325">
                <c:v>3207</c:v>
              </c:pt>
              <c:pt idx="326">
                <c:v>3222.85</c:v>
              </c:pt>
              <c:pt idx="327">
                <c:v>3226.55</c:v>
              </c:pt>
              <c:pt idx="328">
                <c:v>3237.35</c:v>
              </c:pt>
              <c:pt idx="329">
                <c:v>3258.25</c:v>
              </c:pt>
              <c:pt idx="330">
                <c:v>3293</c:v>
              </c:pt>
              <c:pt idx="331">
                <c:v>3299.6</c:v>
              </c:pt>
              <c:pt idx="332">
                <c:v>3305.15</c:v>
              </c:pt>
              <c:pt idx="333">
                <c:v>3308.95</c:v>
              </c:pt>
              <c:pt idx="334">
                <c:v>3341.11</c:v>
              </c:pt>
              <c:pt idx="335">
                <c:v>3347.83</c:v>
              </c:pt>
              <c:pt idx="336">
                <c:v>3348.45</c:v>
              </c:pt>
              <c:pt idx="337">
                <c:v>3386.75</c:v>
              </c:pt>
              <c:pt idx="338">
                <c:v>3388.81</c:v>
              </c:pt>
              <c:pt idx="339">
                <c:v>3391.71</c:v>
              </c:pt>
              <c:pt idx="340">
                <c:v>3394.1</c:v>
              </c:pt>
              <c:pt idx="341">
                <c:v>3394.7</c:v>
              </c:pt>
              <c:pt idx="342">
                <c:v>3410.35</c:v>
              </c:pt>
              <c:pt idx="343">
                <c:v>3411.9</c:v>
              </c:pt>
              <c:pt idx="344">
                <c:v>3423.9</c:v>
              </c:pt>
              <c:pt idx="345">
                <c:v>3425.5</c:v>
              </c:pt>
              <c:pt idx="346">
                <c:v>3450.15</c:v>
              </c:pt>
              <c:pt idx="347">
                <c:v>3455</c:v>
              </c:pt>
              <c:pt idx="348">
                <c:v>3466.95</c:v>
              </c:pt>
              <c:pt idx="349">
                <c:v>3467</c:v>
              </c:pt>
              <c:pt idx="350">
                <c:v>3486.35</c:v>
              </c:pt>
              <c:pt idx="351">
                <c:v>3506.4</c:v>
              </c:pt>
              <c:pt idx="352">
                <c:v>3521.1</c:v>
              </c:pt>
              <c:pt idx="353">
                <c:v>3525.27</c:v>
              </c:pt>
              <c:pt idx="354">
                <c:v>3546.7</c:v>
              </c:pt>
              <c:pt idx="355">
                <c:v>3558.25</c:v>
              </c:pt>
              <c:pt idx="356">
                <c:v>3562.5</c:v>
              </c:pt>
              <c:pt idx="357">
                <c:v>3576.9</c:v>
              </c:pt>
              <c:pt idx="358">
                <c:v>3593.9</c:v>
              </c:pt>
              <c:pt idx="359">
                <c:v>3594.78</c:v>
              </c:pt>
              <c:pt idx="360">
                <c:v>3595.15</c:v>
              </c:pt>
              <c:pt idx="361">
                <c:v>3607.96</c:v>
              </c:pt>
              <c:pt idx="362">
                <c:v>3635.8</c:v>
              </c:pt>
              <c:pt idx="363">
                <c:v>3652.25</c:v>
              </c:pt>
              <c:pt idx="364">
                <c:v>3656.48</c:v>
              </c:pt>
              <c:pt idx="365">
                <c:v>3672</c:v>
              </c:pt>
              <c:pt idx="366">
                <c:v>3672.2</c:v>
              </c:pt>
              <c:pt idx="367">
                <c:v>3673.18</c:v>
              </c:pt>
              <c:pt idx="368">
                <c:v>3681.15</c:v>
              </c:pt>
              <c:pt idx="369">
                <c:v>3684.3</c:v>
              </c:pt>
              <c:pt idx="370">
                <c:v>3692.1</c:v>
              </c:pt>
              <c:pt idx="371">
                <c:v>3700.1</c:v>
              </c:pt>
              <c:pt idx="372">
                <c:v>3707.4</c:v>
              </c:pt>
              <c:pt idx="373">
                <c:v>3722.1</c:v>
              </c:pt>
              <c:pt idx="374">
                <c:v>3735.55</c:v>
              </c:pt>
              <c:pt idx="375">
                <c:v>3742.8</c:v>
              </c:pt>
              <c:pt idx="376">
                <c:v>3749.42</c:v>
              </c:pt>
              <c:pt idx="377">
                <c:v>3758.28</c:v>
              </c:pt>
              <c:pt idx="378">
                <c:v>3773</c:v>
              </c:pt>
              <c:pt idx="379">
                <c:v>3785.29</c:v>
              </c:pt>
              <c:pt idx="380">
                <c:v>3789.1</c:v>
              </c:pt>
              <c:pt idx="381">
                <c:v>3796.74</c:v>
              </c:pt>
              <c:pt idx="382">
                <c:v>3796.74</c:v>
              </c:pt>
              <c:pt idx="383">
                <c:v>3796.74</c:v>
              </c:pt>
              <c:pt idx="384">
                <c:v>3828.8</c:v>
              </c:pt>
              <c:pt idx="385">
                <c:v>3888.1</c:v>
              </c:pt>
              <c:pt idx="386">
                <c:v>3892.45</c:v>
              </c:pt>
              <c:pt idx="387">
                <c:v>3934.25</c:v>
              </c:pt>
              <c:pt idx="388">
                <c:v>3964.85</c:v>
              </c:pt>
              <c:pt idx="389">
                <c:v>4007.2</c:v>
              </c:pt>
              <c:pt idx="390">
                <c:v>4011.6</c:v>
              </c:pt>
              <c:pt idx="391">
                <c:v>4017.05</c:v>
              </c:pt>
              <c:pt idx="392">
                <c:v>4022.2</c:v>
              </c:pt>
              <c:pt idx="393">
                <c:v>4031</c:v>
              </c:pt>
              <c:pt idx="394">
                <c:v>4042.05</c:v>
              </c:pt>
              <c:pt idx="395">
                <c:v>4044.3</c:v>
              </c:pt>
              <c:pt idx="396">
                <c:v>4047.8</c:v>
              </c:pt>
              <c:pt idx="397">
                <c:v>4058.11</c:v>
              </c:pt>
              <c:pt idx="398">
                <c:v>4059.62</c:v>
              </c:pt>
              <c:pt idx="399">
                <c:v>4060.3</c:v>
              </c:pt>
              <c:pt idx="400">
                <c:v>4064.54</c:v>
              </c:pt>
              <c:pt idx="401">
                <c:v>4065.95</c:v>
              </c:pt>
              <c:pt idx="402">
                <c:v>4080.8</c:v>
              </c:pt>
              <c:pt idx="403">
                <c:v>4092.18</c:v>
              </c:pt>
              <c:pt idx="404">
                <c:v>4095.46</c:v>
              </c:pt>
              <c:pt idx="405">
                <c:v>4095.46</c:v>
              </c:pt>
              <c:pt idx="406">
                <c:v>4102.95</c:v>
              </c:pt>
              <c:pt idx="407">
                <c:v>4109.22</c:v>
              </c:pt>
              <c:pt idx="408">
                <c:v>4123.71</c:v>
              </c:pt>
              <c:pt idx="409">
                <c:v>4135</c:v>
              </c:pt>
              <c:pt idx="410">
                <c:v>4151.05</c:v>
              </c:pt>
              <c:pt idx="411">
                <c:v>4208.2</c:v>
              </c:pt>
            </c:numLit>
          </c:yVal>
          <c:smooth val="0"/>
        </c:ser>
        <c:ser>
          <c:idx val="4"/>
          <c:order val="4"/>
          <c:tx>
            <c:v>Dated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412"/>
              <c:pt idx="0">
                <c:v>-999</c:v>
              </c:pt>
              <c:pt idx="1">
                <c:v>-999</c:v>
              </c:pt>
              <c:pt idx="2">
                <c:v>505</c:v>
              </c:pt>
              <c:pt idx="3">
                <c:v>730</c:v>
              </c:pt>
              <c:pt idx="4">
                <c:v>-999</c:v>
              </c:pt>
              <c:pt idx="5">
                <c:v>-999</c:v>
              </c:pt>
              <c:pt idx="6">
                <c:v>-999</c:v>
              </c:pt>
              <c:pt idx="7">
                <c:v>-999</c:v>
              </c:pt>
              <c:pt idx="8">
                <c:v>927</c:v>
              </c:pt>
              <c:pt idx="9">
                <c:v>-999</c:v>
              </c:pt>
              <c:pt idx="10">
                <c:v>-999</c:v>
              </c:pt>
              <c:pt idx="11">
                <c:v>-999</c:v>
              </c:pt>
              <c:pt idx="12">
                <c:v>-999</c:v>
              </c:pt>
              <c:pt idx="13">
                <c:v>-999</c:v>
              </c:pt>
              <c:pt idx="14">
                <c:v>-999</c:v>
              </c:pt>
              <c:pt idx="15">
                <c:v>2482</c:v>
              </c:pt>
              <c:pt idx="16">
                <c:v>-999</c:v>
              </c:pt>
              <c:pt idx="17">
                <c:v>-999</c:v>
              </c:pt>
              <c:pt idx="18">
                <c:v>-999</c:v>
              </c:pt>
              <c:pt idx="19">
                <c:v>-999</c:v>
              </c:pt>
              <c:pt idx="20">
                <c:v>-999</c:v>
              </c:pt>
              <c:pt idx="21">
                <c:v>2942</c:v>
              </c:pt>
              <c:pt idx="22">
                <c:v>-999</c:v>
              </c:pt>
              <c:pt idx="23">
                <c:v>-999</c:v>
              </c:pt>
              <c:pt idx="24">
                <c:v>-999</c:v>
              </c:pt>
              <c:pt idx="25">
                <c:v>-999</c:v>
              </c:pt>
              <c:pt idx="26">
                <c:v>3812</c:v>
              </c:pt>
              <c:pt idx="27">
                <c:v>-999</c:v>
              </c:pt>
              <c:pt idx="28">
                <c:v>-999</c:v>
              </c:pt>
              <c:pt idx="29">
                <c:v>-999</c:v>
              </c:pt>
              <c:pt idx="30">
                <c:v>-999</c:v>
              </c:pt>
              <c:pt idx="31">
                <c:v>-999</c:v>
              </c:pt>
              <c:pt idx="32">
                <c:v>-999</c:v>
              </c:pt>
              <c:pt idx="33">
                <c:v>-999</c:v>
              </c:pt>
              <c:pt idx="34">
                <c:v>-999</c:v>
              </c:pt>
              <c:pt idx="35">
                <c:v>-999</c:v>
              </c:pt>
              <c:pt idx="36">
                <c:v>-999</c:v>
              </c:pt>
              <c:pt idx="37">
                <c:v>-999</c:v>
              </c:pt>
              <c:pt idx="38">
                <c:v>-999</c:v>
              </c:pt>
              <c:pt idx="39">
                <c:v>4125</c:v>
              </c:pt>
              <c:pt idx="40">
                <c:v>-999</c:v>
              </c:pt>
              <c:pt idx="41">
                <c:v>-999</c:v>
              </c:pt>
              <c:pt idx="42">
                <c:v>-999</c:v>
              </c:pt>
              <c:pt idx="43">
                <c:v>-999</c:v>
              </c:pt>
              <c:pt idx="44">
                <c:v>-999</c:v>
              </c:pt>
              <c:pt idx="45">
                <c:v>-999</c:v>
              </c:pt>
              <c:pt idx="46">
                <c:v>4859</c:v>
              </c:pt>
              <c:pt idx="47">
                <c:v>-999</c:v>
              </c:pt>
              <c:pt idx="48">
                <c:v>-999</c:v>
              </c:pt>
              <c:pt idx="49">
                <c:v>-999</c:v>
              </c:pt>
              <c:pt idx="50">
                <c:v>-999</c:v>
              </c:pt>
              <c:pt idx="51">
                <c:v>5496</c:v>
              </c:pt>
              <c:pt idx="52">
                <c:v>5454</c:v>
              </c:pt>
              <c:pt idx="53">
                <c:v>5782</c:v>
              </c:pt>
              <c:pt idx="54">
                <c:v>5879</c:v>
              </c:pt>
              <c:pt idx="55">
                <c:v>-999</c:v>
              </c:pt>
              <c:pt idx="56">
                <c:v>-999</c:v>
              </c:pt>
              <c:pt idx="57">
                <c:v>-999</c:v>
              </c:pt>
              <c:pt idx="58">
                <c:v>-999</c:v>
              </c:pt>
              <c:pt idx="59">
                <c:v>-999</c:v>
              </c:pt>
              <c:pt idx="60">
                <c:v>-999</c:v>
              </c:pt>
              <c:pt idx="61">
                <c:v>-999</c:v>
              </c:pt>
              <c:pt idx="62">
                <c:v>-999</c:v>
              </c:pt>
              <c:pt idx="63">
                <c:v>-999</c:v>
              </c:pt>
              <c:pt idx="64">
                <c:v>-999</c:v>
              </c:pt>
              <c:pt idx="65">
                <c:v>-999</c:v>
              </c:pt>
              <c:pt idx="66">
                <c:v>-999</c:v>
              </c:pt>
              <c:pt idx="67">
                <c:v>-999</c:v>
              </c:pt>
              <c:pt idx="68">
                <c:v>-999</c:v>
              </c:pt>
              <c:pt idx="69">
                <c:v>-999</c:v>
              </c:pt>
              <c:pt idx="70">
                <c:v>-999</c:v>
              </c:pt>
              <c:pt idx="71">
                <c:v>-999</c:v>
              </c:pt>
              <c:pt idx="72">
                <c:v>-999</c:v>
              </c:pt>
              <c:pt idx="73">
                <c:v>-999</c:v>
              </c:pt>
              <c:pt idx="74">
                <c:v>-999</c:v>
              </c:pt>
              <c:pt idx="75">
                <c:v>-999</c:v>
              </c:pt>
              <c:pt idx="76">
                <c:v>-999</c:v>
              </c:pt>
              <c:pt idx="77">
                <c:v>-999</c:v>
              </c:pt>
              <c:pt idx="78">
                <c:v>-999</c:v>
              </c:pt>
              <c:pt idx="79">
                <c:v>-999</c:v>
              </c:pt>
              <c:pt idx="80">
                <c:v>-999</c:v>
              </c:pt>
              <c:pt idx="81">
                <c:v>-999</c:v>
              </c:pt>
              <c:pt idx="82">
                <c:v>-999</c:v>
              </c:pt>
              <c:pt idx="83">
                <c:v>-999</c:v>
              </c:pt>
              <c:pt idx="84">
                <c:v>-999</c:v>
              </c:pt>
              <c:pt idx="85">
                <c:v>-999</c:v>
              </c:pt>
              <c:pt idx="86">
                <c:v>-999</c:v>
              </c:pt>
              <c:pt idx="87">
                <c:v>-999</c:v>
              </c:pt>
              <c:pt idx="88">
                <c:v>-999</c:v>
              </c:pt>
              <c:pt idx="89">
                <c:v>-999</c:v>
              </c:pt>
              <c:pt idx="90">
                <c:v>-999</c:v>
              </c:pt>
              <c:pt idx="91">
                <c:v>-999</c:v>
              </c:pt>
              <c:pt idx="92">
                <c:v>-999</c:v>
              </c:pt>
              <c:pt idx="93">
                <c:v>-999</c:v>
              </c:pt>
              <c:pt idx="94">
                <c:v>-999</c:v>
              </c:pt>
              <c:pt idx="95">
                <c:v>8350</c:v>
              </c:pt>
              <c:pt idx="96">
                <c:v>-999</c:v>
              </c:pt>
              <c:pt idx="97">
                <c:v>-999</c:v>
              </c:pt>
              <c:pt idx="98">
                <c:v>-999</c:v>
              </c:pt>
              <c:pt idx="99">
                <c:v>-999</c:v>
              </c:pt>
              <c:pt idx="100">
                <c:v>-999</c:v>
              </c:pt>
              <c:pt idx="101">
                <c:v>-999</c:v>
              </c:pt>
              <c:pt idx="102">
                <c:v>-999</c:v>
              </c:pt>
              <c:pt idx="103">
                <c:v>9151</c:v>
              </c:pt>
              <c:pt idx="104">
                <c:v>-999</c:v>
              </c:pt>
              <c:pt idx="105">
                <c:v>-999</c:v>
              </c:pt>
              <c:pt idx="106">
                <c:v>9215</c:v>
              </c:pt>
              <c:pt idx="107">
                <c:v>-999</c:v>
              </c:pt>
              <c:pt idx="108">
                <c:v>-999</c:v>
              </c:pt>
              <c:pt idx="109">
                <c:v>-999</c:v>
              </c:pt>
              <c:pt idx="110">
                <c:v>-999</c:v>
              </c:pt>
              <c:pt idx="111">
                <c:v>-999</c:v>
              </c:pt>
              <c:pt idx="112">
                <c:v>-999</c:v>
              </c:pt>
              <c:pt idx="113">
                <c:v>-999</c:v>
              </c:pt>
              <c:pt idx="114">
                <c:v>-999</c:v>
              </c:pt>
              <c:pt idx="115">
                <c:v>-999</c:v>
              </c:pt>
              <c:pt idx="116">
                <c:v>-999</c:v>
              </c:pt>
              <c:pt idx="117">
                <c:v>-999</c:v>
              </c:pt>
              <c:pt idx="118">
                <c:v>-999</c:v>
              </c:pt>
              <c:pt idx="119">
                <c:v>-999</c:v>
              </c:pt>
              <c:pt idx="120">
                <c:v>-999</c:v>
              </c:pt>
              <c:pt idx="121">
                <c:v>-999</c:v>
              </c:pt>
              <c:pt idx="122">
                <c:v>-999</c:v>
              </c:pt>
              <c:pt idx="123">
                <c:v>-999</c:v>
              </c:pt>
              <c:pt idx="124">
                <c:v>10030</c:v>
              </c:pt>
              <c:pt idx="125">
                <c:v>-999</c:v>
              </c:pt>
              <c:pt idx="126">
                <c:v>-999</c:v>
              </c:pt>
              <c:pt idx="127">
                <c:v>10085</c:v>
              </c:pt>
              <c:pt idx="128">
                <c:v>-999</c:v>
              </c:pt>
              <c:pt idx="129">
                <c:v>-999</c:v>
              </c:pt>
              <c:pt idx="130">
                <c:v>-999</c:v>
              </c:pt>
              <c:pt idx="131">
                <c:v>-999</c:v>
              </c:pt>
              <c:pt idx="132">
                <c:v>-999</c:v>
              </c:pt>
              <c:pt idx="133">
                <c:v>-999</c:v>
              </c:pt>
              <c:pt idx="134">
                <c:v>-999</c:v>
              </c:pt>
              <c:pt idx="135">
                <c:v>-999</c:v>
              </c:pt>
              <c:pt idx="136">
                <c:v>-999</c:v>
              </c:pt>
              <c:pt idx="137">
                <c:v>10270</c:v>
              </c:pt>
              <c:pt idx="138">
                <c:v>-999</c:v>
              </c:pt>
              <c:pt idx="139">
                <c:v>-999</c:v>
              </c:pt>
              <c:pt idx="140">
                <c:v>-999</c:v>
              </c:pt>
              <c:pt idx="141">
                <c:v>-999</c:v>
              </c:pt>
              <c:pt idx="142">
                <c:v>-999</c:v>
              </c:pt>
              <c:pt idx="143">
                <c:v>-999</c:v>
              </c:pt>
              <c:pt idx="144">
                <c:v>10480</c:v>
              </c:pt>
              <c:pt idx="145">
                <c:v>-999</c:v>
              </c:pt>
              <c:pt idx="146">
                <c:v>-999</c:v>
              </c:pt>
              <c:pt idx="147">
                <c:v>10375</c:v>
              </c:pt>
              <c:pt idx="148">
                <c:v>-999</c:v>
              </c:pt>
              <c:pt idx="149">
                <c:v>-999</c:v>
              </c:pt>
              <c:pt idx="150">
                <c:v>10450</c:v>
              </c:pt>
              <c:pt idx="151">
                <c:v>-999</c:v>
              </c:pt>
              <c:pt idx="152">
                <c:v>-999</c:v>
              </c:pt>
              <c:pt idx="153">
                <c:v>-999</c:v>
              </c:pt>
              <c:pt idx="154">
                <c:v>-999</c:v>
              </c:pt>
              <c:pt idx="155">
                <c:v>-999</c:v>
              </c:pt>
              <c:pt idx="156">
                <c:v>10675</c:v>
              </c:pt>
              <c:pt idx="157">
                <c:v>-999</c:v>
              </c:pt>
              <c:pt idx="158">
                <c:v>11245</c:v>
              </c:pt>
              <c:pt idx="159">
                <c:v>-999</c:v>
              </c:pt>
              <c:pt idx="160">
                <c:v>-999</c:v>
              </c:pt>
              <c:pt idx="161">
                <c:v>-999</c:v>
              </c:pt>
              <c:pt idx="162">
                <c:v>-999</c:v>
              </c:pt>
              <c:pt idx="163">
                <c:v>-999</c:v>
              </c:pt>
              <c:pt idx="164">
                <c:v>11400</c:v>
              </c:pt>
              <c:pt idx="165">
                <c:v>-999</c:v>
              </c:pt>
              <c:pt idx="166">
                <c:v>-999</c:v>
              </c:pt>
              <c:pt idx="167">
                <c:v>-999</c:v>
              </c:pt>
              <c:pt idx="168">
                <c:v>-999</c:v>
              </c:pt>
              <c:pt idx="169">
                <c:v>-999</c:v>
              </c:pt>
              <c:pt idx="170">
                <c:v>-999</c:v>
              </c:pt>
              <c:pt idx="171">
                <c:v>-999</c:v>
              </c:pt>
              <c:pt idx="172">
                <c:v>-999</c:v>
              </c:pt>
              <c:pt idx="173">
                <c:v>11660</c:v>
              </c:pt>
              <c:pt idx="174">
                <c:v>-999</c:v>
              </c:pt>
              <c:pt idx="175">
                <c:v>11735</c:v>
              </c:pt>
              <c:pt idx="176">
                <c:v>-999</c:v>
              </c:pt>
              <c:pt idx="177">
                <c:v>11940</c:v>
              </c:pt>
              <c:pt idx="178">
                <c:v>11920</c:v>
              </c:pt>
              <c:pt idx="179">
                <c:v>-999</c:v>
              </c:pt>
              <c:pt idx="180">
                <c:v>-999</c:v>
              </c:pt>
              <c:pt idx="181">
                <c:v>-999</c:v>
              </c:pt>
              <c:pt idx="182">
                <c:v>12275</c:v>
              </c:pt>
              <c:pt idx="183">
                <c:v>-999</c:v>
              </c:pt>
              <c:pt idx="184">
                <c:v>12150</c:v>
              </c:pt>
              <c:pt idx="185">
                <c:v>-999</c:v>
              </c:pt>
              <c:pt idx="186">
                <c:v>-999</c:v>
              </c:pt>
              <c:pt idx="187">
                <c:v>-999</c:v>
              </c:pt>
              <c:pt idx="188">
                <c:v>12360</c:v>
              </c:pt>
              <c:pt idx="189">
                <c:v>-999</c:v>
              </c:pt>
              <c:pt idx="190">
                <c:v>-999</c:v>
              </c:pt>
              <c:pt idx="191">
                <c:v>-999</c:v>
              </c:pt>
              <c:pt idx="192">
                <c:v>12315</c:v>
              </c:pt>
              <c:pt idx="193">
                <c:v>-999</c:v>
              </c:pt>
              <c:pt idx="194">
                <c:v>-999</c:v>
              </c:pt>
              <c:pt idx="195">
                <c:v>13255</c:v>
              </c:pt>
              <c:pt idx="196">
                <c:v>13500</c:v>
              </c:pt>
              <c:pt idx="197">
                <c:v>-999</c:v>
              </c:pt>
              <c:pt idx="198">
                <c:v>-999</c:v>
              </c:pt>
              <c:pt idx="199">
                <c:v>-999</c:v>
              </c:pt>
              <c:pt idx="200">
                <c:v>-999</c:v>
              </c:pt>
              <c:pt idx="201">
                <c:v>-999</c:v>
              </c:pt>
              <c:pt idx="202">
                <c:v>13770</c:v>
              </c:pt>
              <c:pt idx="203">
                <c:v>-999</c:v>
              </c:pt>
              <c:pt idx="204">
                <c:v>14070</c:v>
              </c:pt>
              <c:pt idx="205">
                <c:v>-999</c:v>
              </c:pt>
              <c:pt idx="206">
                <c:v>-999</c:v>
              </c:pt>
              <c:pt idx="207">
                <c:v>-999</c:v>
              </c:pt>
              <c:pt idx="208">
                <c:v>14835</c:v>
              </c:pt>
              <c:pt idx="209">
                <c:v>-999</c:v>
              </c:pt>
              <c:pt idx="210">
                <c:v>-999</c:v>
              </c:pt>
              <c:pt idx="211">
                <c:v>-999</c:v>
              </c:pt>
              <c:pt idx="212">
                <c:v>-999</c:v>
              </c:pt>
              <c:pt idx="213">
                <c:v>-999</c:v>
              </c:pt>
              <c:pt idx="214">
                <c:v>-999</c:v>
              </c:pt>
              <c:pt idx="215">
                <c:v>-999</c:v>
              </c:pt>
              <c:pt idx="216">
                <c:v>-999</c:v>
              </c:pt>
              <c:pt idx="217">
                <c:v>-999</c:v>
              </c:pt>
              <c:pt idx="218">
                <c:v>-999</c:v>
              </c:pt>
              <c:pt idx="219">
                <c:v>-999</c:v>
              </c:pt>
              <c:pt idx="220">
                <c:v>-999</c:v>
              </c:pt>
              <c:pt idx="221">
                <c:v>-999</c:v>
              </c:pt>
              <c:pt idx="222">
                <c:v>-999</c:v>
              </c:pt>
              <c:pt idx="223">
                <c:v>-999</c:v>
              </c:pt>
              <c:pt idx="224">
                <c:v>-999</c:v>
              </c:pt>
              <c:pt idx="225">
                <c:v>-999</c:v>
              </c:pt>
              <c:pt idx="226">
                <c:v>-999</c:v>
              </c:pt>
              <c:pt idx="227">
                <c:v>-999</c:v>
              </c:pt>
              <c:pt idx="228">
                <c:v>-999</c:v>
              </c:pt>
              <c:pt idx="229">
                <c:v>-999</c:v>
              </c:pt>
              <c:pt idx="230">
                <c:v>-999</c:v>
              </c:pt>
              <c:pt idx="231">
                <c:v>-999</c:v>
              </c:pt>
              <c:pt idx="232">
                <c:v>19215</c:v>
              </c:pt>
              <c:pt idx="233">
                <c:v>-999</c:v>
              </c:pt>
              <c:pt idx="234">
                <c:v>19880</c:v>
              </c:pt>
              <c:pt idx="235">
                <c:v>19400</c:v>
              </c:pt>
              <c:pt idx="236">
                <c:v>20080</c:v>
              </c:pt>
              <c:pt idx="237">
                <c:v>-999</c:v>
              </c:pt>
              <c:pt idx="238">
                <c:v>-999</c:v>
              </c:pt>
              <c:pt idx="239">
                <c:v>-999</c:v>
              </c:pt>
              <c:pt idx="240">
                <c:v>20270</c:v>
              </c:pt>
              <c:pt idx="241">
                <c:v>-999</c:v>
              </c:pt>
              <c:pt idx="242">
                <c:v>-999</c:v>
              </c:pt>
              <c:pt idx="243">
                <c:v>-999</c:v>
              </c:pt>
              <c:pt idx="244">
                <c:v>-999</c:v>
              </c:pt>
              <c:pt idx="245">
                <c:v>-999</c:v>
              </c:pt>
              <c:pt idx="246">
                <c:v>-999</c:v>
              </c:pt>
              <c:pt idx="247">
                <c:v>-999</c:v>
              </c:pt>
              <c:pt idx="248">
                <c:v>-999</c:v>
              </c:pt>
              <c:pt idx="249">
                <c:v>22470</c:v>
              </c:pt>
              <c:pt idx="250">
                <c:v>-999</c:v>
              </c:pt>
              <c:pt idx="251">
                <c:v>-999</c:v>
              </c:pt>
              <c:pt idx="252">
                <c:v>-999</c:v>
              </c:pt>
              <c:pt idx="253">
                <c:v>-999</c:v>
              </c:pt>
              <c:pt idx="254">
                <c:v>-999</c:v>
              </c:pt>
              <c:pt idx="255">
                <c:v>-999</c:v>
              </c:pt>
              <c:pt idx="256">
                <c:v>-999</c:v>
              </c:pt>
              <c:pt idx="257">
                <c:v>-999</c:v>
              </c:pt>
              <c:pt idx="258">
                <c:v>-999</c:v>
              </c:pt>
              <c:pt idx="259">
                <c:v>-999</c:v>
              </c:pt>
              <c:pt idx="260">
                <c:v>-999</c:v>
              </c:pt>
              <c:pt idx="261">
                <c:v>-999</c:v>
              </c:pt>
              <c:pt idx="262">
                <c:v>-999</c:v>
              </c:pt>
              <c:pt idx="263">
                <c:v>-999</c:v>
              </c:pt>
              <c:pt idx="264">
                <c:v>-999</c:v>
              </c:pt>
              <c:pt idx="265">
                <c:v>-999</c:v>
              </c:pt>
              <c:pt idx="266">
                <c:v>-999</c:v>
              </c:pt>
              <c:pt idx="267">
                <c:v>-999</c:v>
              </c:pt>
              <c:pt idx="268">
                <c:v>-999</c:v>
              </c:pt>
              <c:pt idx="269">
                <c:v>-999</c:v>
              </c:pt>
              <c:pt idx="270">
                <c:v>-999</c:v>
              </c:pt>
              <c:pt idx="271">
                <c:v>-999</c:v>
              </c:pt>
              <c:pt idx="272">
                <c:v>-999</c:v>
              </c:pt>
              <c:pt idx="273">
                <c:v>-999</c:v>
              </c:pt>
              <c:pt idx="274">
                <c:v>-999</c:v>
              </c:pt>
              <c:pt idx="275">
                <c:v>-999</c:v>
              </c:pt>
              <c:pt idx="276">
                <c:v>-999</c:v>
              </c:pt>
              <c:pt idx="277">
                <c:v>-999</c:v>
              </c:pt>
              <c:pt idx="278">
                <c:v>-999</c:v>
              </c:pt>
              <c:pt idx="279">
                <c:v>-999</c:v>
              </c:pt>
              <c:pt idx="280">
                <c:v>-999</c:v>
              </c:pt>
              <c:pt idx="281">
                <c:v>-999</c:v>
              </c:pt>
              <c:pt idx="282">
                <c:v>-999</c:v>
              </c:pt>
              <c:pt idx="283">
                <c:v>-999</c:v>
              </c:pt>
              <c:pt idx="284">
                <c:v>27890</c:v>
              </c:pt>
              <c:pt idx="285">
                <c:v>26480</c:v>
              </c:pt>
              <c:pt idx="286">
                <c:v>27190</c:v>
              </c:pt>
              <c:pt idx="287">
                <c:v>-999</c:v>
              </c:pt>
              <c:pt idx="288">
                <c:v>-999</c:v>
              </c:pt>
              <c:pt idx="289">
                <c:v>-999</c:v>
              </c:pt>
              <c:pt idx="290">
                <c:v>-999</c:v>
              </c:pt>
              <c:pt idx="291">
                <c:v>-999</c:v>
              </c:pt>
              <c:pt idx="292">
                <c:v>-999</c:v>
              </c:pt>
              <c:pt idx="293">
                <c:v>27200</c:v>
              </c:pt>
              <c:pt idx="294">
                <c:v>-999</c:v>
              </c:pt>
              <c:pt idx="295">
                <c:v>-999</c:v>
              </c:pt>
              <c:pt idx="296">
                <c:v>-999</c:v>
              </c:pt>
              <c:pt idx="297">
                <c:v>-999</c:v>
              </c:pt>
              <c:pt idx="298">
                <c:v>-999</c:v>
              </c:pt>
              <c:pt idx="299">
                <c:v>-999</c:v>
              </c:pt>
              <c:pt idx="300">
                <c:v>-999</c:v>
              </c:pt>
              <c:pt idx="301">
                <c:v>-999</c:v>
              </c:pt>
              <c:pt idx="302">
                <c:v>-999</c:v>
              </c:pt>
              <c:pt idx="303">
                <c:v>-999</c:v>
              </c:pt>
              <c:pt idx="304">
                <c:v>-999</c:v>
              </c:pt>
              <c:pt idx="305">
                <c:v>-999</c:v>
              </c:pt>
              <c:pt idx="306">
                <c:v>-999</c:v>
              </c:pt>
              <c:pt idx="307">
                <c:v>-999</c:v>
              </c:pt>
              <c:pt idx="308">
                <c:v>31090</c:v>
              </c:pt>
              <c:pt idx="309">
                <c:v>-999</c:v>
              </c:pt>
              <c:pt idx="310">
                <c:v>32540</c:v>
              </c:pt>
              <c:pt idx="311">
                <c:v>32540</c:v>
              </c:pt>
              <c:pt idx="312">
                <c:v>-999</c:v>
              </c:pt>
              <c:pt idx="313">
                <c:v>-999</c:v>
              </c:pt>
              <c:pt idx="314">
                <c:v>-999</c:v>
              </c:pt>
              <c:pt idx="315">
                <c:v>-999</c:v>
              </c:pt>
              <c:pt idx="316">
                <c:v>-999</c:v>
              </c:pt>
              <c:pt idx="317">
                <c:v>-999</c:v>
              </c:pt>
              <c:pt idx="318">
                <c:v>-999</c:v>
              </c:pt>
              <c:pt idx="319">
                <c:v>-999</c:v>
              </c:pt>
              <c:pt idx="320">
                <c:v>-999</c:v>
              </c:pt>
              <c:pt idx="321">
                <c:v>-999</c:v>
              </c:pt>
              <c:pt idx="322">
                <c:v>-999</c:v>
              </c:pt>
              <c:pt idx="323">
                <c:v>33170</c:v>
              </c:pt>
              <c:pt idx="324">
                <c:v>-999</c:v>
              </c:pt>
              <c:pt idx="325">
                <c:v>-999</c:v>
              </c:pt>
              <c:pt idx="326">
                <c:v>-999</c:v>
              </c:pt>
              <c:pt idx="327">
                <c:v>34260</c:v>
              </c:pt>
              <c:pt idx="328">
                <c:v>-999</c:v>
              </c:pt>
              <c:pt idx="329">
                <c:v>37100</c:v>
              </c:pt>
              <c:pt idx="330">
                <c:v>-999</c:v>
              </c:pt>
              <c:pt idx="331">
                <c:v>-999</c:v>
              </c:pt>
              <c:pt idx="332">
                <c:v>-999</c:v>
              </c:pt>
              <c:pt idx="333">
                <c:v>35460</c:v>
              </c:pt>
              <c:pt idx="334">
                <c:v>-999</c:v>
              </c:pt>
              <c:pt idx="335">
                <c:v>35650</c:v>
              </c:pt>
              <c:pt idx="336">
                <c:v>-999</c:v>
              </c:pt>
              <c:pt idx="337">
                <c:v>-999</c:v>
              </c:pt>
              <c:pt idx="338">
                <c:v>-999</c:v>
              </c:pt>
              <c:pt idx="339">
                <c:v>-999</c:v>
              </c:pt>
              <c:pt idx="340">
                <c:v>-999</c:v>
              </c:pt>
              <c:pt idx="341">
                <c:v>-999</c:v>
              </c:pt>
              <c:pt idx="342">
                <c:v>-999</c:v>
              </c:pt>
              <c:pt idx="343">
                <c:v>36250</c:v>
              </c:pt>
              <c:pt idx="344">
                <c:v>-999</c:v>
              </c:pt>
              <c:pt idx="345">
                <c:v>-999</c:v>
              </c:pt>
              <c:pt idx="346">
                <c:v>-999</c:v>
              </c:pt>
              <c:pt idx="347">
                <c:v>-999</c:v>
              </c:pt>
              <c:pt idx="348">
                <c:v>-999</c:v>
              </c:pt>
              <c:pt idx="349">
                <c:v>-999</c:v>
              </c:pt>
              <c:pt idx="350">
                <c:v>-999</c:v>
              </c:pt>
              <c:pt idx="351">
                <c:v>38000</c:v>
              </c:pt>
              <c:pt idx="352">
                <c:v>-999</c:v>
              </c:pt>
              <c:pt idx="353">
                <c:v>-999</c:v>
              </c:pt>
              <c:pt idx="354">
                <c:v>-999</c:v>
              </c:pt>
              <c:pt idx="355">
                <c:v>-999</c:v>
              </c:pt>
              <c:pt idx="356">
                <c:v>-999</c:v>
              </c:pt>
              <c:pt idx="357">
                <c:v>-999</c:v>
              </c:pt>
              <c:pt idx="358">
                <c:v>-999</c:v>
              </c:pt>
              <c:pt idx="359">
                <c:v>-999</c:v>
              </c:pt>
              <c:pt idx="360">
                <c:v>-999</c:v>
              </c:pt>
              <c:pt idx="361">
                <c:v>41300</c:v>
              </c:pt>
              <c:pt idx="362">
                <c:v>-999</c:v>
              </c:pt>
              <c:pt idx="363">
                <c:v>-999</c:v>
              </c:pt>
              <c:pt idx="364">
                <c:v>-999</c:v>
              </c:pt>
              <c:pt idx="365">
                <c:v>-999</c:v>
              </c:pt>
              <c:pt idx="366">
                <c:v>-999</c:v>
              </c:pt>
              <c:pt idx="367">
                <c:v>-999</c:v>
              </c:pt>
              <c:pt idx="368">
                <c:v>-999</c:v>
              </c:pt>
              <c:pt idx="369">
                <c:v>-999</c:v>
              </c:pt>
              <c:pt idx="370">
                <c:v>44900</c:v>
              </c:pt>
              <c:pt idx="371">
                <c:v>-999</c:v>
              </c:pt>
              <c:pt idx="372">
                <c:v>-999</c:v>
              </c:pt>
              <c:pt idx="373">
                <c:v>-999</c:v>
              </c:pt>
              <c:pt idx="374">
                <c:v>-999</c:v>
              </c:pt>
              <c:pt idx="375">
                <c:v>-999</c:v>
              </c:pt>
              <c:pt idx="376">
                <c:v>-999</c:v>
              </c:pt>
              <c:pt idx="377">
                <c:v>-999</c:v>
              </c:pt>
              <c:pt idx="378">
                <c:v>-999</c:v>
              </c:pt>
              <c:pt idx="379">
                <c:v>-999</c:v>
              </c:pt>
              <c:pt idx="380">
                <c:v>-999</c:v>
              </c:pt>
              <c:pt idx="381">
                <c:v>45800</c:v>
              </c:pt>
              <c:pt idx="382">
                <c:v>33270</c:v>
              </c:pt>
              <c:pt idx="383">
                <c:v>43750</c:v>
              </c:pt>
              <c:pt idx="384">
                <c:v>-999</c:v>
              </c:pt>
              <c:pt idx="385">
                <c:v>-999</c:v>
              </c:pt>
              <c:pt idx="386">
                <c:v>43100</c:v>
              </c:pt>
              <c:pt idx="387">
                <c:v>-999</c:v>
              </c:pt>
              <c:pt idx="388">
                <c:v>-999</c:v>
              </c:pt>
              <c:pt idx="389">
                <c:v>-999</c:v>
              </c:pt>
              <c:pt idx="390">
                <c:v>-999</c:v>
              </c:pt>
              <c:pt idx="391">
                <c:v>-999</c:v>
              </c:pt>
              <c:pt idx="392">
                <c:v>-999</c:v>
              </c:pt>
              <c:pt idx="393">
                <c:v>-999</c:v>
              </c:pt>
              <c:pt idx="394">
                <c:v>-999</c:v>
              </c:pt>
              <c:pt idx="395">
                <c:v>-999</c:v>
              </c:pt>
              <c:pt idx="396">
                <c:v>-999</c:v>
              </c:pt>
              <c:pt idx="397">
                <c:v>-999</c:v>
              </c:pt>
              <c:pt idx="398">
                <c:v>-999</c:v>
              </c:pt>
              <c:pt idx="399">
                <c:v>-999</c:v>
              </c:pt>
              <c:pt idx="400">
                <c:v>-999</c:v>
              </c:pt>
              <c:pt idx="401">
                <c:v>-999</c:v>
              </c:pt>
              <c:pt idx="402">
                <c:v>-999</c:v>
              </c:pt>
              <c:pt idx="403">
                <c:v>-999</c:v>
              </c:pt>
              <c:pt idx="404">
                <c:v>-999</c:v>
              </c:pt>
              <c:pt idx="405">
                <c:v>-999</c:v>
              </c:pt>
              <c:pt idx="406">
                <c:v>-999</c:v>
              </c:pt>
              <c:pt idx="407">
                <c:v>-999</c:v>
              </c:pt>
              <c:pt idx="408">
                <c:v>-999</c:v>
              </c:pt>
              <c:pt idx="409">
                <c:v>-999</c:v>
              </c:pt>
              <c:pt idx="410">
                <c:v>-999</c:v>
              </c:pt>
              <c:pt idx="411">
                <c:v>57000</c:v>
              </c:pt>
            </c:numLit>
          </c:xVal>
          <c:yVal>
            <c:numLit>
              <c:ptCount val="412"/>
              <c:pt idx="0">
                <c:v>67.45</c:v>
              </c:pt>
              <c:pt idx="1">
                <c:v>82.15</c:v>
              </c:pt>
              <c:pt idx="2">
                <c:v>108.4</c:v>
              </c:pt>
              <c:pt idx="3">
                <c:v>108.4</c:v>
              </c:pt>
              <c:pt idx="4">
                <c:v>136.4</c:v>
              </c:pt>
              <c:pt idx="5">
                <c:v>177.55</c:v>
              </c:pt>
              <c:pt idx="6">
                <c:v>177.65</c:v>
              </c:pt>
              <c:pt idx="7">
                <c:v>191.65</c:v>
              </c:pt>
              <c:pt idx="8">
                <c:v>211.8</c:v>
              </c:pt>
              <c:pt idx="9">
                <c:v>222.46</c:v>
              </c:pt>
              <c:pt idx="10">
                <c:v>233.9</c:v>
              </c:pt>
              <c:pt idx="11">
                <c:v>263.38</c:v>
              </c:pt>
              <c:pt idx="12">
                <c:v>278.35</c:v>
              </c:pt>
              <c:pt idx="13">
                <c:v>321.65</c:v>
              </c:pt>
              <c:pt idx="14">
                <c:v>368.95</c:v>
              </c:pt>
              <c:pt idx="15">
                <c:v>406.3</c:v>
              </c:pt>
              <c:pt idx="16">
                <c:v>413.88</c:v>
              </c:pt>
              <c:pt idx="17">
                <c:v>413.88</c:v>
              </c:pt>
              <c:pt idx="18">
                <c:v>428.4</c:v>
              </c:pt>
              <c:pt idx="19">
                <c:v>439.85</c:v>
              </c:pt>
              <c:pt idx="20">
                <c:v>461.55</c:v>
              </c:pt>
              <c:pt idx="21">
                <c:v>484.7</c:v>
              </c:pt>
              <c:pt idx="22">
                <c:v>500.44</c:v>
              </c:pt>
              <c:pt idx="23">
                <c:v>535</c:v>
              </c:pt>
              <c:pt idx="24">
                <c:v>560.9</c:v>
              </c:pt>
              <c:pt idx="25">
                <c:v>579.45</c:v>
              </c:pt>
              <c:pt idx="26">
                <c:v>596.05</c:v>
              </c:pt>
              <c:pt idx="27">
                <c:v>600.47</c:v>
              </c:pt>
              <c:pt idx="28">
                <c:v>616.02</c:v>
              </c:pt>
              <c:pt idx="29">
                <c:v>631.62</c:v>
              </c:pt>
              <c:pt idx="30">
                <c:v>631.62</c:v>
              </c:pt>
              <c:pt idx="31">
                <c:v>635.19</c:v>
              </c:pt>
              <c:pt idx="32">
                <c:v>636.39</c:v>
              </c:pt>
              <c:pt idx="33">
                <c:v>657.63</c:v>
              </c:pt>
              <c:pt idx="34">
                <c:v>673.05</c:v>
              </c:pt>
              <c:pt idx="35">
                <c:v>678.21</c:v>
              </c:pt>
              <c:pt idx="36">
                <c:v>685.38</c:v>
              </c:pt>
              <c:pt idx="37">
                <c:v>687.45</c:v>
              </c:pt>
              <c:pt idx="38">
                <c:v>691.9</c:v>
              </c:pt>
              <c:pt idx="39">
                <c:v>693.65</c:v>
              </c:pt>
              <c:pt idx="40">
                <c:v>705.75</c:v>
              </c:pt>
              <c:pt idx="41">
                <c:v>738</c:v>
              </c:pt>
              <c:pt idx="42">
                <c:v>754.1</c:v>
              </c:pt>
              <c:pt idx="43">
                <c:v>761.25</c:v>
              </c:pt>
              <c:pt idx="44">
                <c:v>772.75</c:v>
              </c:pt>
              <c:pt idx="45">
                <c:v>786.38</c:v>
              </c:pt>
              <c:pt idx="46">
                <c:v>792.7</c:v>
              </c:pt>
              <c:pt idx="47">
                <c:v>798.52</c:v>
              </c:pt>
              <c:pt idx="48">
                <c:v>811.96</c:v>
              </c:pt>
              <c:pt idx="49">
                <c:v>854.87</c:v>
              </c:pt>
              <c:pt idx="50">
                <c:v>860.97</c:v>
              </c:pt>
              <c:pt idx="51">
                <c:v>876.88</c:v>
              </c:pt>
              <c:pt idx="52">
                <c:v>876.88</c:v>
              </c:pt>
              <c:pt idx="53">
                <c:v>876.88</c:v>
              </c:pt>
              <c:pt idx="54">
                <c:v>876.88</c:v>
              </c:pt>
              <c:pt idx="55">
                <c:v>895.05</c:v>
              </c:pt>
              <c:pt idx="56">
                <c:v>898.1</c:v>
              </c:pt>
              <c:pt idx="57">
                <c:v>906.05</c:v>
              </c:pt>
              <c:pt idx="58">
                <c:v>906.55</c:v>
              </c:pt>
              <c:pt idx="59">
                <c:v>912.15</c:v>
              </c:pt>
              <c:pt idx="60">
                <c:v>924.95</c:v>
              </c:pt>
              <c:pt idx="61">
                <c:v>925.65</c:v>
              </c:pt>
              <c:pt idx="62">
                <c:v>939</c:v>
              </c:pt>
              <c:pt idx="63">
                <c:v>959.85</c:v>
              </c:pt>
              <c:pt idx="64">
                <c:v>960.45</c:v>
              </c:pt>
              <c:pt idx="65">
                <c:v>969.75</c:v>
              </c:pt>
              <c:pt idx="66">
                <c:v>987.25</c:v>
              </c:pt>
              <c:pt idx="67">
                <c:v>997.95</c:v>
              </c:pt>
              <c:pt idx="68">
                <c:v>1009.15</c:v>
              </c:pt>
              <c:pt idx="69">
                <c:v>1016.25</c:v>
              </c:pt>
              <c:pt idx="70">
                <c:v>1019.85</c:v>
              </c:pt>
              <c:pt idx="71">
                <c:v>1029.22</c:v>
              </c:pt>
              <c:pt idx="72">
                <c:v>1029.22</c:v>
              </c:pt>
              <c:pt idx="73">
                <c:v>1032.1</c:v>
              </c:pt>
              <c:pt idx="74">
                <c:v>1042.4</c:v>
              </c:pt>
              <c:pt idx="75">
                <c:v>1043.56</c:v>
              </c:pt>
              <c:pt idx="76">
                <c:v>1048.43</c:v>
              </c:pt>
              <c:pt idx="77">
                <c:v>1049.7</c:v>
              </c:pt>
              <c:pt idx="78">
                <c:v>1056.81</c:v>
              </c:pt>
              <c:pt idx="79">
                <c:v>1063.4</c:v>
              </c:pt>
              <c:pt idx="80">
                <c:v>1064.64</c:v>
              </c:pt>
              <c:pt idx="81">
                <c:v>1071.74</c:v>
              </c:pt>
              <c:pt idx="82">
                <c:v>1074.63</c:v>
              </c:pt>
              <c:pt idx="83">
                <c:v>1076.61</c:v>
              </c:pt>
              <c:pt idx="84">
                <c:v>1077.53</c:v>
              </c:pt>
              <c:pt idx="85">
                <c:v>1080.96</c:v>
              </c:pt>
              <c:pt idx="86">
                <c:v>1085.3</c:v>
              </c:pt>
              <c:pt idx="87">
                <c:v>1103.6</c:v>
              </c:pt>
              <c:pt idx="88">
                <c:v>1121.85</c:v>
              </c:pt>
              <c:pt idx="89">
                <c:v>1128.2</c:v>
              </c:pt>
              <c:pt idx="90">
                <c:v>1130.3</c:v>
              </c:pt>
              <c:pt idx="91">
                <c:v>1139.1</c:v>
              </c:pt>
              <c:pt idx="92">
                <c:v>1143.6</c:v>
              </c:pt>
              <c:pt idx="93">
                <c:v>1156.9</c:v>
              </c:pt>
              <c:pt idx="94">
                <c:v>1164.55</c:v>
              </c:pt>
              <c:pt idx="95">
                <c:v>1180.8</c:v>
              </c:pt>
              <c:pt idx="96">
                <c:v>1192.75</c:v>
              </c:pt>
              <c:pt idx="97">
                <c:v>1201.65</c:v>
              </c:pt>
              <c:pt idx="98">
                <c:v>1216.33</c:v>
              </c:pt>
              <c:pt idx="99">
                <c:v>1228.56</c:v>
              </c:pt>
              <c:pt idx="100">
                <c:v>1234.11</c:v>
              </c:pt>
              <c:pt idx="101">
                <c:v>1257.7</c:v>
              </c:pt>
              <c:pt idx="102">
                <c:v>1264.49</c:v>
              </c:pt>
              <c:pt idx="103">
                <c:v>1298.87</c:v>
              </c:pt>
              <c:pt idx="104">
                <c:v>1299.23</c:v>
              </c:pt>
              <c:pt idx="105">
                <c:v>1314.1</c:v>
              </c:pt>
              <c:pt idx="106">
                <c:v>1317.4</c:v>
              </c:pt>
              <c:pt idx="107">
                <c:v>1328.6</c:v>
              </c:pt>
              <c:pt idx="108">
                <c:v>1329.05</c:v>
              </c:pt>
              <c:pt idx="109">
                <c:v>1330.55</c:v>
              </c:pt>
              <c:pt idx="110">
                <c:v>1340.05</c:v>
              </c:pt>
              <c:pt idx="111">
                <c:v>1351.6</c:v>
              </c:pt>
              <c:pt idx="112">
                <c:v>1352.1</c:v>
              </c:pt>
              <c:pt idx="113">
                <c:v>1354.5</c:v>
              </c:pt>
              <c:pt idx="114">
                <c:v>1365</c:v>
              </c:pt>
              <c:pt idx="115">
                <c:v>1373.3</c:v>
              </c:pt>
              <c:pt idx="116">
                <c:v>1374.15</c:v>
              </c:pt>
              <c:pt idx="117">
                <c:v>1383.1</c:v>
              </c:pt>
              <c:pt idx="118">
                <c:v>1394.3</c:v>
              </c:pt>
              <c:pt idx="119">
                <c:v>1394.9</c:v>
              </c:pt>
              <c:pt idx="120">
                <c:v>1396.15</c:v>
              </c:pt>
              <c:pt idx="121">
                <c:v>1402.05</c:v>
              </c:pt>
              <c:pt idx="122">
                <c:v>1408.65</c:v>
              </c:pt>
              <c:pt idx="123">
                <c:v>1411.7</c:v>
              </c:pt>
              <c:pt idx="124">
                <c:v>1420.65</c:v>
              </c:pt>
              <c:pt idx="125">
                <c:v>1428.2</c:v>
              </c:pt>
              <c:pt idx="126">
                <c:v>1433.45</c:v>
              </c:pt>
              <c:pt idx="127">
                <c:v>1433.66</c:v>
              </c:pt>
              <c:pt idx="128">
                <c:v>1440.59</c:v>
              </c:pt>
              <c:pt idx="129">
                <c:v>1442.94</c:v>
              </c:pt>
              <c:pt idx="130">
                <c:v>1444.27</c:v>
              </c:pt>
              <c:pt idx="131">
                <c:v>1448.64</c:v>
              </c:pt>
              <c:pt idx="132">
                <c:v>1455.61</c:v>
              </c:pt>
              <c:pt idx="133">
                <c:v>1457.14</c:v>
              </c:pt>
              <c:pt idx="134">
                <c:v>1460.33</c:v>
              </c:pt>
              <c:pt idx="135">
                <c:v>1467.7</c:v>
              </c:pt>
              <c:pt idx="136">
                <c:v>1474.7</c:v>
              </c:pt>
              <c:pt idx="137">
                <c:v>1475.2</c:v>
              </c:pt>
              <c:pt idx="138">
                <c:v>1478.3</c:v>
              </c:pt>
              <c:pt idx="139">
                <c:v>1479.05</c:v>
              </c:pt>
              <c:pt idx="140">
                <c:v>1484.15</c:v>
              </c:pt>
              <c:pt idx="141">
                <c:v>1495.15</c:v>
              </c:pt>
              <c:pt idx="142">
                <c:v>1503.14</c:v>
              </c:pt>
              <c:pt idx="143">
                <c:v>1507.82</c:v>
              </c:pt>
              <c:pt idx="144">
                <c:v>1508.4</c:v>
              </c:pt>
              <c:pt idx="145">
                <c:v>1512.6</c:v>
              </c:pt>
              <c:pt idx="146">
                <c:v>1514.5</c:v>
              </c:pt>
              <c:pt idx="147">
                <c:v>1515.18</c:v>
              </c:pt>
              <c:pt idx="148">
                <c:v>1518.95</c:v>
              </c:pt>
              <c:pt idx="149">
                <c:v>1521</c:v>
              </c:pt>
              <c:pt idx="150">
                <c:v>1523.7</c:v>
              </c:pt>
              <c:pt idx="151">
                <c:v>1531.91</c:v>
              </c:pt>
              <c:pt idx="152">
                <c:v>1536</c:v>
              </c:pt>
              <c:pt idx="153">
                <c:v>1537.1</c:v>
              </c:pt>
              <c:pt idx="154">
                <c:v>1542</c:v>
              </c:pt>
              <c:pt idx="155">
                <c:v>1546.6</c:v>
              </c:pt>
              <c:pt idx="156">
                <c:v>1549.1</c:v>
              </c:pt>
              <c:pt idx="157">
                <c:v>1555.9</c:v>
              </c:pt>
              <c:pt idx="158">
                <c:v>1565.05</c:v>
              </c:pt>
              <c:pt idx="159">
                <c:v>1570.55</c:v>
              </c:pt>
              <c:pt idx="160">
                <c:v>1580.95</c:v>
              </c:pt>
              <c:pt idx="161">
                <c:v>1591.4</c:v>
              </c:pt>
              <c:pt idx="162">
                <c:v>1592.5</c:v>
              </c:pt>
              <c:pt idx="163">
                <c:v>1596.35</c:v>
              </c:pt>
              <c:pt idx="164">
                <c:v>1596.5</c:v>
              </c:pt>
              <c:pt idx="165">
                <c:v>1597.3</c:v>
              </c:pt>
              <c:pt idx="166">
                <c:v>1600.25</c:v>
              </c:pt>
              <c:pt idx="167">
                <c:v>1600.25</c:v>
              </c:pt>
              <c:pt idx="168">
                <c:v>1602.45</c:v>
              </c:pt>
              <c:pt idx="169">
                <c:v>1602.95</c:v>
              </c:pt>
              <c:pt idx="170">
                <c:v>1608.9</c:v>
              </c:pt>
              <c:pt idx="171">
                <c:v>1609</c:v>
              </c:pt>
              <c:pt idx="172">
                <c:v>1613.5</c:v>
              </c:pt>
              <c:pt idx="173">
                <c:v>1619.1</c:v>
              </c:pt>
              <c:pt idx="174">
                <c:v>1625.09</c:v>
              </c:pt>
              <c:pt idx="175">
                <c:v>1632.7</c:v>
              </c:pt>
              <c:pt idx="176">
                <c:v>1644.52</c:v>
              </c:pt>
              <c:pt idx="177">
                <c:v>1648.79</c:v>
              </c:pt>
              <c:pt idx="178">
                <c:v>1652.71</c:v>
              </c:pt>
              <c:pt idx="179">
                <c:v>1672.2</c:v>
              </c:pt>
              <c:pt idx="180">
                <c:v>1674.59</c:v>
              </c:pt>
              <c:pt idx="181">
                <c:v>1679.12</c:v>
              </c:pt>
              <c:pt idx="182">
                <c:v>1681.26</c:v>
              </c:pt>
              <c:pt idx="183">
                <c:v>1683.24</c:v>
              </c:pt>
              <c:pt idx="184">
                <c:v>1698.95</c:v>
              </c:pt>
              <c:pt idx="185">
                <c:v>1707.65</c:v>
              </c:pt>
              <c:pt idx="186">
                <c:v>1714.44</c:v>
              </c:pt>
              <c:pt idx="187">
                <c:v>1723.08</c:v>
              </c:pt>
              <c:pt idx="188">
                <c:v>1725.07</c:v>
              </c:pt>
              <c:pt idx="189">
                <c:v>1725.84</c:v>
              </c:pt>
              <c:pt idx="190">
                <c:v>1726.29</c:v>
              </c:pt>
              <c:pt idx="191">
                <c:v>1742.85</c:v>
              </c:pt>
              <c:pt idx="192">
                <c:v>1743.15</c:v>
              </c:pt>
              <c:pt idx="193">
                <c:v>1751.5</c:v>
              </c:pt>
              <c:pt idx="194">
                <c:v>1771</c:v>
              </c:pt>
              <c:pt idx="195">
                <c:v>1779.2</c:v>
              </c:pt>
              <c:pt idx="196">
                <c:v>1791.95</c:v>
              </c:pt>
              <c:pt idx="197">
                <c:v>1803.1</c:v>
              </c:pt>
              <c:pt idx="198">
                <c:v>1814.55</c:v>
              </c:pt>
              <c:pt idx="199">
                <c:v>1814.59</c:v>
              </c:pt>
              <c:pt idx="200">
                <c:v>1828.72</c:v>
              </c:pt>
              <c:pt idx="201">
                <c:v>1834.2</c:v>
              </c:pt>
              <c:pt idx="202">
                <c:v>1843</c:v>
              </c:pt>
              <c:pt idx="203">
                <c:v>1860.68</c:v>
              </c:pt>
              <c:pt idx="204">
                <c:v>1869.72</c:v>
              </c:pt>
              <c:pt idx="205">
                <c:v>1877.82</c:v>
              </c:pt>
              <c:pt idx="206">
                <c:v>1886.54</c:v>
              </c:pt>
              <c:pt idx="207">
                <c:v>1888.36</c:v>
              </c:pt>
              <c:pt idx="208">
                <c:v>1888.93</c:v>
              </c:pt>
              <c:pt idx="209">
                <c:v>1894.13</c:v>
              </c:pt>
              <c:pt idx="210">
                <c:v>1901.15</c:v>
              </c:pt>
              <c:pt idx="211">
                <c:v>1903.45</c:v>
              </c:pt>
              <c:pt idx="212">
                <c:v>1910.9</c:v>
              </c:pt>
              <c:pt idx="213">
                <c:v>1923.1</c:v>
              </c:pt>
              <c:pt idx="214">
                <c:v>1935</c:v>
              </c:pt>
              <c:pt idx="215">
                <c:v>1939.85</c:v>
              </c:pt>
              <c:pt idx="216">
                <c:v>1980.45</c:v>
              </c:pt>
              <c:pt idx="217">
                <c:v>1989.5</c:v>
              </c:pt>
              <c:pt idx="218">
                <c:v>2007.2</c:v>
              </c:pt>
              <c:pt idx="219">
                <c:v>2015.5</c:v>
              </c:pt>
              <c:pt idx="220">
                <c:v>2033</c:v>
              </c:pt>
              <c:pt idx="221">
                <c:v>2053.32</c:v>
              </c:pt>
              <c:pt idx="222">
                <c:v>2059.65</c:v>
              </c:pt>
              <c:pt idx="223">
                <c:v>2064.99</c:v>
              </c:pt>
              <c:pt idx="224">
                <c:v>2066.12</c:v>
              </c:pt>
              <c:pt idx="225">
                <c:v>2073.15</c:v>
              </c:pt>
              <c:pt idx="226">
                <c:v>2079.66</c:v>
              </c:pt>
              <c:pt idx="227">
                <c:v>2081.71</c:v>
              </c:pt>
              <c:pt idx="228">
                <c:v>2097.65</c:v>
              </c:pt>
              <c:pt idx="229">
                <c:v>2101.35</c:v>
              </c:pt>
              <c:pt idx="230">
                <c:v>2123.95</c:v>
              </c:pt>
              <c:pt idx="231">
                <c:v>2139.75</c:v>
              </c:pt>
              <c:pt idx="232">
                <c:v>2171.95</c:v>
              </c:pt>
              <c:pt idx="233">
                <c:v>2186.7</c:v>
              </c:pt>
              <c:pt idx="234">
                <c:v>2190.55</c:v>
              </c:pt>
              <c:pt idx="235">
                <c:v>2190.55</c:v>
              </c:pt>
              <c:pt idx="236">
                <c:v>2190.55</c:v>
              </c:pt>
              <c:pt idx="237">
                <c:v>2260.55</c:v>
              </c:pt>
              <c:pt idx="238">
                <c:v>2266.45</c:v>
              </c:pt>
              <c:pt idx="239">
                <c:v>2266.99</c:v>
              </c:pt>
              <c:pt idx="240">
                <c:v>2276.05</c:v>
              </c:pt>
              <c:pt idx="241">
                <c:v>2278.71</c:v>
              </c:pt>
              <c:pt idx="242">
                <c:v>2280.65</c:v>
              </c:pt>
              <c:pt idx="243">
                <c:v>2306.96</c:v>
              </c:pt>
              <c:pt idx="244">
                <c:v>2321.45</c:v>
              </c:pt>
              <c:pt idx="245">
                <c:v>2323.7</c:v>
              </c:pt>
              <c:pt idx="246">
                <c:v>2324.5</c:v>
              </c:pt>
              <c:pt idx="247">
                <c:v>2354.1</c:v>
              </c:pt>
              <c:pt idx="248">
                <c:v>2380.51</c:v>
              </c:pt>
              <c:pt idx="249">
                <c:v>2384.5</c:v>
              </c:pt>
              <c:pt idx="250">
                <c:v>2400.9</c:v>
              </c:pt>
              <c:pt idx="251">
                <c:v>2401.95</c:v>
              </c:pt>
              <c:pt idx="252">
                <c:v>2402.94</c:v>
              </c:pt>
              <c:pt idx="253">
                <c:v>2407.15</c:v>
              </c:pt>
              <c:pt idx="254">
                <c:v>2407.25</c:v>
              </c:pt>
              <c:pt idx="255">
                <c:v>2407.25</c:v>
              </c:pt>
              <c:pt idx="256">
                <c:v>2415.75</c:v>
              </c:pt>
              <c:pt idx="257">
                <c:v>2421.64</c:v>
              </c:pt>
              <c:pt idx="258">
                <c:v>2428.85</c:v>
              </c:pt>
              <c:pt idx="259">
                <c:v>2429.85</c:v>
              </c:pt>
              <c:pt idx="260">
                <c:v>2440.5</c:v>
              </c:pt>
              <c:pt idx="261">
                <c:v>2441.3</c:v>
              </c:pt>
              <c:pt idx="262">
                <c:v>2443.65</c:v>
              </c:pt>
              <c:pt idx="263">
                <c:v>2445.45</c:v>
              </c:pt>
              <c:pt idx="264">
                <c:v>2448.1</c:v>
              </c:pt>
              <c:pt idx="265">
                <c:v>2448.85</c:v>
              </c:pt>
              <c:pt idx="266">
                <c:v>2465.85</c:v>
              </c:pt>
              <c:pt idx="267">
                <c:v>2481.29</c:v>
              </c:pt>
              <c:pt idx="268">
                <c:v>2488.4</c:v>
              </c:pt>
              <c:pt idx="269">
                <c:v>2488.9</c:v>
              </c:pt>
              <c:pt idx="270">
                <c:v>2512.15</c:v>
              </c:pt>
              <c:pt idx="271">
                <c:v>2526</c:v>
              </c:pt>
              <c:pt idx="272">
                <c:v>2526.85</c:v>
              </c:pt>
              <c:pt idx="273">
                <c:v>2529.1</c:v>
              </c:pt>
              <c:pt idx="274">
                <c:v>2535.4</c:v>
              </c:pt>
              <c:pt idx="275">
                <c:v>2538.2</c:v>
              </c:pt>
              <c:pt idx="276">
                <c:v>2541.17</c:v>
              </c:pt>
              <c:pt idx="277">
                <c:v>2546.65</c:v>
              </c:pt>
              <c:pt idx="278">
                <c:v>2671.2</c:v>
              </c:pt>
              <c:pt idx="279">
                <c:v>2691.54</c:v>
              </c:pt>
              <c:pt idx="280">
                <c:v>2694.05</c:v>
              </c:pt>
              <c:pt idx="281">
                <c:v>2697.86</c:v>
              </c:pt>
              <c:pt idx="282">
                <c:v>2698.35</c:v>
              </c:pt>
              <c:pt idx="283">
                <c:v>2722.19</c:v>
              </c:pt>
              <c:pt idx="284">
                <c:v>2726.9</c:v>
              </c:pt>
              <c:pt idx="285">
                <c:v>2726.9</c:v>
              </c:pt>
              <c:pt idx="286">
                <c:v>2726.9</c:v>
              </c:pt>
              <c:pt idx="287">
                <c:v>2728.2</c:v>
              </c:pt>
              <c:pt idx="288">
                <c:v>2728.25</c:v>
              </c:pt>
              <c:pt idx="289">
                <c:v>2743.4</c:v>
              </c:pt>
              <c:pt idx="290">
                <c:v>2751.55</c:v>
              </c:pt>
              <c:pt idx="291">
                <c:v>2752.8</c:v>
              </c:pt>
              <c:pt idx="292">
                <c:v>2760.65</c:v>
              </c:pt>
              <c:pt idx="293">
                <c:v>2770.05</c:v>
              </c:pt>
              <c:pt idx="294">
                <c:v>2780.53</c:v>
              </c:pt>
              <c:pt idx="295">
                <c:v>2780.86</c:v>
              </c:pt>
              <c:pt idx="296">
                <c:v>2789.07</c:v>
              </c:pt>
              <c:pt idx="297">
                <c:v>2794.66</c:v>
              </c:pt>
              <c:pt idx="298">
                <c:v>2800.75</c:v>
              </c:pt>
              <c:pt idx="299">
                <c:v>2816.28</c:v>
              </c:pt>
              <c:pt idx="300">
                <c:v>2816.28</c:v>
              </c:pt>
              <c:pt idx="301">
                <c:v>2822.15</c:v>
              </c:pt>
              <c:pt idx="302">
                <c:v>2827.95</c:v>
              </c:pt>
              <c:pt idx="303">
                <c:v>2837.15</c:v>
              </c:pt>
              <c:pt idx="304">
                <c:v>2845.23</c:v>
              </c:pt>
              <c:pt idx="305">
                <c:v>2847.25</c:v>
              </c:pt>
              <c:pt idx="306">
                <c:v>2884.3</c:v>
              </c:pt>
              <c:pt idx="307">
                <c:v>2886.15</c:v>
              </c:pt>
              <c:pt idx="308">
                <c:v>2906.5</c:v>
              </c:pt>
              <c:pt idx="309">
                <c:v>2935.8</c:v>
              </c:pt>
              <c:pt idx="310">
                <c:v>2956.75</c:v>
              </c:pt>
              <c:pt idx="311">
                <c:v>2972.65</c:v>
              </c:pt>
              <c:pt idx="312">
                <c:v>3000.8</c:v>
              </c:pt>
              <c:pt idx="313">
                <c:v>3002.1</c:v>
              </c:pt>
              <c:pt idx="314">
                <c:v>3002.45</c:v>
              </c:pt>
              <c:pt idx="315">
                <c:v>3010.1</c:v>
              </c:pt>
              <c:pt idx="316">
                <c:v>3048.54</c:v>
              </c:pt>
              <c:pt idx="317">
                <c:v>3056.15</c:v>
              </c:pt>
              <c:pt idx="318">
                <c:v>3065.65</c:v>
              </c:pt>
              <c:pt idx="319">
                <c:v>3071.7</c:v>
              </c:pt>
              <c:pt idx="320">
                <c:v>3127.3</c:v>
              </c:pt>
              <c:pt idx="321">
                <c:v>3133.59</c:v>
              </c:pt>
              <c:pt idx="322">
                <c:v>3134.8</c:v>
              </c:pt>
              <c:pt idx="323">
                <c:v>3163.4</c:v>
              </c:pt>
              <c:pt idx="324">
                <c:v>3174.55</c:v>
              </c:pt>
              <c:pt idx="325">
                <c:v>3207</c:v>
              </c:pt>
              <c:pt idx="326">
                <c:v>3222.85</c:v>
              </c:pt>
              <c:pt idx="327">
                <c:v>3226.55</c:v>
              </c:pt>
              <c:pt idx="328">
                <c:v>3237.35</c:v>
              </c:pt>
              <c:pt idx="329">
                <c:v>3258.25</c:v>
              </c:pt>
              <c:pt idx="330">
                <c:v>3293</c:v>
              </c:pt>
              <c:pt idx="331">
                <c:v>3299.6</c:v>
              </c:pt>
              <c:pt idx="332">
                <c:v>3305.15</c:v>
              </c:pt>
              <c:pt idx="333">
                <c:v>3308.95</c:v>
              </c:pt>
              <c:pt idx="334">
                <c:v>3341.11</c:v>
              </c:pt>
              <c:pt idx="335">
                <c:v>3347.83</c:v>
              </c:pt>
              <c:pt idx="336">
                <c:v>3348.45</c:v>
              </c:pt>
              <c:pt idx="337">
                <c:v>3386.75</c:v>
              </c:pt>
              <c:pt idx="338">
                <c:v>3388.81</c:v>
              </c:pt>
              <c:pt idx="339">
                <c:v>3391.71</c:v>
              </c:pt>
              <c:pt idx="340">
                <c:v>3394.1</c:v>
              </c:pt>
              <c:pt idx="341">
                <c:v>3394.7</c:v>
              </c:pt>
              <c:pt idx="342">
                <c:v>3410.35</c:v>
              </c:pt>
              <c:pt idx="343">
                <c:v>3411.9</c:v>
              </c:pt>
              <c:pt idx="344">
                <c:v>3423.9</c:v>
              </c:pt>
              <c:pt idx="345">
                <c:v>3425.5</c:v>
              </c:pt>
              <c:pt idx="346">
                <c:v>3450.15</c:v>
              </c:pt>
              <c:pt idx="347">
                <c:v>3455</c:v>
              </c:pt>
              <c:pt idx="348">
                <c:v>3466.95</c:v>
              </c:pt>
              <c:pt idx="349">
                <c:v>3467</c:v>
              </c:pt>
              <c:pt idx="350">
                <c:v>3486.35</c:v>
              </c:pt>
              <c:pt idx="351">
                <c:v>3506.4</c:v>
              </c:pt>
              <c:pt idx="352">
                <c:v>3521.1</c:v>
              </c:pt>
              <c:pt idx="353">
                <c:v>3525.27</c:v>
              </c:pt>
              <c:pt idx="354">
                <c:v>3546.7</c:v>
              </c:pt>
              <c:pt idx="355">
                <c:v>3558.25</c:v>
              </c:pt>
              <c:pt idx="356">
                <c:v>3562.5</c:v>
              </c:pt>
              <c:pt idx="357">
                <c:v>3576.9</c:v>
              </c:pt>
              <c:pt idx="358">
                <c:v>3593.9</c:v>
              </c:pt>
              <c:pt idx="359">
                <c:v>3594.78</c:v>
              </c:pt>
              <c:pt idx="360">
                <c:v>3595.15</c:v>
              </c:pt>
              <c:pt idx="361">
                <c:v>3607.96</c:v>
              </c:pt>
              <c:pt idx="362">
                <c:v>3635.8</c:v>
              </c:pt>
              <c:pt idx="363">
                <c:v>3652.25</c:v>
              </c:pt>
              <c:pt idx="364">
                <c:v>3656.48</c:v>
              </c:pt>
              <c:pt idx="365">
                <c:v>3672</c:v>
              </c:pt>
              <c:pt idx="366">
                <c:v>3672.2</c:v>
              </c:pt>
              <c:pt idx="367">
                <c:v>3673.18</c:v>
              </c:pt>
              <c:pt idx="368">
                <c:v>3681.15</c:v>
              </c:pt>
              <c:pt idx="369">
                <c:v>3684.3</c:v>
              </c:pt>
              <c:pt idx="370">
                <c:v>3692.1</c:v>
              </c:pt>
              <c:pt idx="371">
                <c:v>3700.1</c:v>
              </c:pt>
              <c:pt idx="372">
                <c:v>3707.4</c:v>
              </c:pt>
              <c:pt idx="373">
                <c:v>3722.1</c:v>
              </c:pt>
              <c:pt idx="374">
                <c:v>3735.55</c:v>
              </c:pt>
              <c:pt idx="375">
                <c:v>3742.8</c:v>
              </c:pt>
              <c:pt idx="376">
                <c:v>3749.42</c:v>
              </c:pt>
              <c:pt idx="377">
                <c:v>3758.28</c:v>
              </c:pt>
              <c:pt idx="378">
                <c:v>3773</c:v>
              </c:pt>
              <c:pt idx="379">
                <c:v>3785.29</c:v>
              </c:pt>
              <c:pt idx="380">
                <c:v>3789.1</c:v>
              </c:pt>
              <c:pt idx="381">
                <c:v>3796.74</c:v>
              </c:pt>
              <c:pt idx="382">
                <c:v>3796.74</c:v>
              </c:pt>
              <c:pt idx="383">
                <c:v>3796.74</c:v>
              </c:pt>
              <c:pt idx="384">
                <c:v>3828.8</c:v>
              </c:pt>
              <c:pt idx="385">
                <c:v>3888.1</c:v>
              </c:pt>
              <c:pt idx="386">
                <c:v>3892.45</c:v>
              </c:pt>
              <c:pt idx="387">
                <c:v>3934.25</c:v>
              </c:pt>
              <c:pt idx="388">
                <c:v>3964.85</c:v>
              </c:pt>
              <c:pt idx="389">
                <c:v>4007.2</c:v>
              </c:pt>
              <c:pt idx="390">
                <c:v>4011.6</c:v>
              </c:pt>
              <c:pt idx="391">
                <c:v>4017.05</c:v>
              </c:pt>
              <c:pt idx="392">
                <c:v>4022.2</c:v>
              </c:pt>
              <c:pt idx="393">
                <c:v>4031</c:v>
              </c:pt>
              <c:pt idx="394">
                <c:v>4042.05</c:v>
              </c:pt>
              <c:pt idx="395">
                <c:v>4044.3</c:v>
              </c:pt>
              <c:pt idx="396">
                <c:v>4047.8</c:v>
              </c:pt>
              <c:pt idx="397">
                <c:v>4058.11</c:v>
              </c:pt>
              <c:pt idx="398">
                <c:v>4059.62</c:v>
              </c:pt>
              <c:pt idx="399">
                <c:v>4060.3</c:v>
              </c:pt>
              <c:pt idx="400">
                <c:v>4064.54</c:v>
              </c:pt>
              <c:pt idx="401">
                <c:v>4065.95</c:v>
              </c:pt>
              <c:pt idx="402">
                <c:v>4080.8</c:v>
              </c:pt>
              <c:pt idx="403">
                <c:v>4092.18</c:v>
              </c:pt>
              <c:pt idx="404">
                <c:v>4095.46</c:v>
              </c:pt>
              <c:pt idx="405">
                <c:v>4095.46</c:v>
              </c:pt>
              <c:pt idx="406">
                <c:v>4102.95</c:v>
              </c:pt>
              <c:pt idx="407">
                <c:v>4109.22</c:v>
              </c:pt>
              <c:pt idx="408">
                <c:v>4123.71</c:v>
              </c:pt>
              <c:pt idx="409">
                <c:v>4135</c:v>
              </c:pt>
              <c:pt idx="410">
                <c:v>4151.05</c:v>
              </c:pt>
              <c:pt idx="411">
                <c:v>4208.2</c:v>
              </c:pt>
            </c:numLit>
          </c:yVal>
          <c:smooth val="0"/>
        </c:ser>
        <c:axId val="54232445"/>
        <c:axId val="18329958"/>
      </c:scatterChart>
      <c:valAx>
        <c:axId val="5423244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Interpolated </a:t>
                </a:r>
                <a:r>
                  <a:rPr lang="en-US" cap="none" sz="1150" b="1" i="0" u="none" baseline="30000"/>
                  <a:t>14</a:t>
                </a:r>
                <a:r>
                  <a:rPr lang="en-US" cap="none" sz="1150" b="1" i="0" u="none" baseline="0"/>
                  <a:t>C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crossBetween val="midCat"/>
        <c:dispUnits/>
      </c:valAx>
      <c:valAx>
        <c:axId val="183299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Composite 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8" customWidth="1"/>
    <col min="2" max="2" width="6.125" style="45" bestFit="1" customWidth="1"/>
    <col min="3" max="3" width="4.125" style="46" bestFit="1" customWidth="1"/>
    <col min="4" max="4" width="3.375" style="46" bestFit="1" customWidth="1"/>
    <col min="5" max="5" width="3.25390625" style="47" bestFit="1" customWidth="1"/>
    <col min="6" max="6" width="6.375" style="48" bestFit="1" customWidth="1"/>
    <col min="7" max="9" width="7.50390625" style="49" bestFit="1" customWidth="1"/>
    <col min="10" max="10" width="5.375" style="49" bestFit="1" customWidth="1"/>
    <col min="11" max="11" width="31.625" style="48" customWidth="1"/>
    <col min="12" max="12" width="4.25390625" style="46" bestFit="1" customWidth="1"/>
    <col min="13" max="13" width="17.50390625" style="48" customWidth="1"/>
    <col min="14" max="14" width="8.00390625" style="45" bestFit="1" customWidth="1"/>
    <col min="15" max="15" width="8.625" style="14" bestFit="1" customWidth="1"/>
    <col min="16" max="16" width="9.875" style="11" bestFit="1" customWidth="1"/>
    <col min="17" max="16384" width="9.00390625" style="11" customWidth="1"/>
  </cols>
  <sheetData>
    <row r="1" spans="1:15" s="7" customFormat="1" ht="72.7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158</v>
      </c>
      <c r="H1" s="5" t="s">
        <v>159</v>
      </c>
      <c r="I1" s="5" t="s">
        <v>10</v>
      </c>
      <c r="J1" s="5" t="s">
        <v>162</v>
      </c>
      <c r="K1" s="3" t="s">
        <v>6</v>
      </c>
      <c r="L1" s="3" t="s">
        <v>7</v>
      </c>
      <c r="M1" s="3" t="s">
        <v>8</v>
      </c>
      <c r="N1" s="2" t="s">
        <v>9</v>
      </c>
      <c r="O1" s="6" t="s">
        <v>163</v>
      </c>
    </row>
    <row r="2" spans="2:15" ht="12.75" thickTop="1">
      <c r="B2" s="9">
        <v>1</v>
      </c>
      <c r="C2" s="10" t="s">
        <v>11</v>
      </c>
      <c r="D2" s="10" t="s">
        <v>12</v>
      </c>
      <c r="E2" s="8" t="s">
        <v>13</v>
      </c>
      <c r="F2" s="11" t="s">
        <v>14</v>
      </c>
      <c r="G2" s="12">
        <v>3.2</v>
      </c>
      <c r="H2" s="12">
        <v>4.2</v>
      </c>
      <c r="I2" s="12">
        <v>3.7</v>
      </c>
      <c r="J2" s="12">
        <f aca="true" t="shared" si="0" ref="J2:J33">H2-G2</f>
        <v>1</v>
      </c>
      <c r="K2" s="13"/>
      <c r="L2" s="10" t="s">
        <v>15</v>
      </c>
      <c r="M2" s="13" t="s">
        <v>16</v>
      </c>
      <c r="N2" s="9" t="s">
        <v>17</v>
      </c>
      <c r="O2" s="14">
        <v>600.47</v>
      </c>
    </row>
    <row r="3" spans="1:15" ht="12">
      <c r="A3" s="8" t="s">
        <v>140</v>
      </c>
      <c r="B3" s="9">
        <v>2</v>
      </c>
      <c r="C3" s="15" t="s">
        <v>11</v>
      </c>
      <c r="D3" s="15" t="s">
        <v>12</v>
      </c>
      <c r="E3" s="8" t="s">
        <v>13</v>
      </c>
      <c r="F3" s="13" t="s">
        <v>14</v>
      </c>
      <c r="G3" s="12">
        <v>34</v>
      </c>
      <c r="H3" s="12">
        <v>34.5</v>
      </c>
      <c r="I3" s="12">
        <v>34.25</v>
      </c>
      <c r="J3" s="12">
        <f t="shared" si="0"/>
        <v>0.5</v>
      </c>
      <c r="K3" s="13"/>
      <c r="L3" s="10" t="s">
        <v>15</v>
      </c>
      <c r="M3" s="13" t="s">
        <v>18</v>
      </c>
      <c r="N3" s="9" t="s">
        <v>19</v>
      </c>
      <c r="O3" s="14">
        <v>631.62</v>
      </c>
    </row>
    <row r="4" spans="2:15" ht="12">
      <c r="B4" s="9">
        <v>3</v>
      </c>
      <c r="C4" s="15" t="s">
        <v>11</v>
      </c>
      <c r="D4" s="15" t="s">
        <v>12</v>
      </c>
      <c r="E4" s="8" t="s">
        <v>13</v>
      </c>
      <c r="F4" s="13" t="s">
        <v>14</v>
      </c>
      <c r="G4" s="12">
        <v>34</v>
      </c>
      <c r="H4" s="12">
        <v>34.5</v>
      </c>
      <c r="I4" s="12">
        <v>34.25</v>
      </c>
      <c r="J4" s="12">
        <f t="shared" si="0"/>
        <v>0.5</v>
      </c>
      <c r="K4" s="13" t="s">
        <v>141</v>
      </c>
      <c r="L4" s="10" t="s">
        <v>15</v>
      </c>
      <c r="M4" s="13" t="s">
        <v>18</v>
      </c>
      <c r="N4" s="9" t="s">
        <v>19</v>
      </c>
      <c r="O4" s="14">
        <v>631.62</v>
      </c>
    </row>
    <row r="5" spans="2:15" ht="12">
      <c r="B5" s="9">
        <v>4</v>
      </c>
      <c r="C5" s="15" t="s">
        <v>11</v>
      </c>
      <c r="D5" s="15" t="s">
        <v>12</v>
      </c>
      <c r="E5" s="8" t="s">
        <v>13</v>
      </c>
      <c r="F5" s="13" t="s">
        <v>14</v>
      </c>
      <c r="G5" s="12">
        <v>37.5</v>
      </c>
      <c r="H5" s="12">
        <v>38</v>
      </c>
      <c r="I5" s="12">
        <v>37.75</v>
      </c>
      <c r="J5" s="12">
        <f t="shared" si="0"/>
        <v>0.5</v>
      </c>
      <c r="K5" s="13"/>
      <c r="L5" s="10" t="s">
        <v>15</v>
      </c>
      <c r="M5" s="13" t="s">
        <v>18</v>
      </c>
      <c r="N5" s="9" t="s">
        <v>19</v>
      </c>
      <c r="O5" s="14">
        <v>635.19</v>
      </c>
    </row>
    <row r="6" spans="1:15" ht="12">
      <c r="A6" s="8" t="s">
        <v>142</v>
      </c>
      <c r="B6" s="9">
        <v>5</v>
      </c>
      <c r="C6" s="15" t="s">
        <v>11</v>
      </c>
      <c r="D6" s="15" t="s">
        <v>12</v>
      </c>
      <c r="E6" s="8" t="s">
        <v>13</v>
      </c>
      <c r="F6" s="13" t="s">
        <v>14</v>
      </c>
      <c r="G6" s="12">
        <v>18.7</v>
      </c>
      <c r="H6" s="12">
        <v>19.2</v>
      </c>
      <c r="I6" s="12">
        <v>18.95</v>
      </c>
      <c r="J6" s="12">
        <f t="shared" si="0"/>
        <v>0.5</v>
      </c>
      <c r="K6" s="13"/>
      <c r="L6" s="15" t="s">
        <v>15</v>
      </c>
      <c r="M6" s="13" t="s">
        <v>18</v>
      </c>
      <c r="N6" s="9" t="s">
        <v>19</v>
      </c>
      <c r="O6" s="14">
        <v>616.02</v>
      </c>
    </row>
    <row r="7" spans="2:15" ht="12">
      <c r="B7" s="9">
        <v>6</v>
      </c>
      <c r="C7" s="15" t="s">
        <v>11</v>
      </c>
      <c r="D7" s="15" t="s">
        <v>12</v>
      </c>
      <c r="E7" s="8" t="s">
        <v>13</v>
      </c>
      <c r="F7" s="13" t="s">
        <v>14</v>
      </c>
      <c r="G7" s="12">
        <v>60.2</v>
      </c>
      <c r="H7" s="12">
        <v>60.7</v>
      </c>
      <c r="I7" s="12">
        <v>60.45</v>
      </c>
      <c r="J7" s="12">
        <f t="shared" si="0"/>
        <v>0.5</v>
      </c>
      <c r="K7" s="13"/>
      <c r="L7" s="10" t="s">
        <v>15</v>
      </c>
      <c r="M7" s="13" t="s">
        <v>18</v>
      </c>
      <c r="N7" s="9"/>
      <c r="O7" s="14">
        <v>657.63</v>
      </c>
    </row>
    <row r="8" spans="1:15" ht="12">
      <c r="A8" s="16"/>
      <c r="B8" s="9">
        <v>7</v>
      </c>
      <c r="C8" s="15" t="s">
        <v>11</v>
      </c>
      <c r="D8" s="15" t="s">
        <v>12</v>
      </c>
      <c r="E8" s="8" t="s">
        <v>13</v>
      </c>
      <c r="F8" s="13" t="s">
        <v>14</v>
      </c>
      <c r="G8" s="12">
        <v>79.4</v>
      </c>
      <c r="H8" s="12">
        <v>79.4</v>
      </c>
      <c r="I8" s="12">
        <v>79.4</v>
      </c>
      <c r="J8" s="12">
        <f t="shared" si="0"/>
        <v>0</v>
      </c>
      <c r="K8" s="13" t="s">
        <v>20</v>
      </c>
      <c r="L8" s="10" t="s">
        <v>15</v>
      </c>
      <c r="M8" s="11" t="s">
        <v>18</v>
      </c>
      <c r="N8" s="9" t="s">
        <v>17</v>
      </c>
      <c r="O8" s="14">
        <v>678.21</v>
      </c>
    </row>
    <row r="9" spans="2:15" ht="12">
      <c r="B9" s="9">
        <v>8</v>
      </c>
      <c r="C9" s="15" t="s">
        <v>11</v>
      </c>
      <c r="D9" s="15" t="s">
        <v>12</v>
      </c>
      <c r="E9" s="8" t="s">
        <v>13</v>
      </c>
      <c r="F9" s="13" t="s">
        <v>14</v>
      </c>
      <c r="G9" s="12">
        <v>85.7</v>
      </c>
      <c r="H9" s="12">
        <v>86.3</v>
      </c>
      <c r="I9" s="12">
        <v>86</v>
      </c>
      <c r="J9" s="12">
        <f t="shared" si="0"/>
        <v>0.5999999999999943</v>
      </c>
      <c r="K9" s="13"/>
      <c r="L9" s="15" t="s">
        <v>15</v>
      </c>
      <c r="M9" s="13" t="s">
        <v>18</v>
      </c>
      <c r="N9" s="9"/>
      <c r="O9" s="14">
        <v>685.38</v>
      </c>
    </row>
    <row r="10" spans="1:15" ht="12">
      <c r="A10" s="17"/>
      <c r="B10" s="18">
        <v>9</v>
      </c>
      <c r="C10" s="19" t="s">
        <v>11</v>
      </c>
      <c r="D10" s="19" t="s">
        <v>12</v>
      </c>
      <c r="E10" s="17" t="s">
        <v>13</v>
      </c>
      <c r="F10" s="20" t="s">
        <v>14</v>
      </c>
      <c r="G10" s="21">
        <v>87.6</v>
      </c>
      <c r="H10" s="21">
        <v>88.2</v>
      </c>
      <c r="I10" s="21">
        <v>87.9</v>
      </c>
      <c r="J10" s="21">
        <f t="shared" si="0"/>
        <v>0.6000000000000085</v>
      </c>
      <c r="K10" s="20"/>
      <c r="L10" s="19" t="s">
        <v>12</v>
      </c>
      <c r="M10" s="20"/>
      <c r="N10" s="18" t="s">
        <v>17</v>
      </c>
      <c r="O10" s="22">
        <v>687.45</v>
      </c>
    </row>
    <row r="11" spans="2:15" ht="12">
      <c r="B11" s="9">
        <v>10</v>
      </c>
      <c r="C11" s="15" t="s">
        <v>21</v>
      </c>
      <c r="D11" s="15" t="s">
        <v>22</v>
      </c>
      <c r="E11" s="8" t="s">
        <v>23</v>
      </c>
      <c r="F11" s="13" t="s">
        <v>24</v>
      </c>
      <c r="G11" s="12">
        <v>5.6</v>
      </c>
      <c r="H11" s="12">
        <v>6.1</v>
      </c>
      <c r="I11" s="12">
        <v>5.85</v>
      </c>
      <c r="J11" s="12">
        <f t="shared" si="0"/>
        <v>0.5</v>
      </c>
      <c r="K11" s="13"/>
      <c r="L11" s="10" t="s">
        <v>15</v>
      </c>
      <c r="M11" s="13" t="s">
        <v>25</v>
      </c>
      <c r="N11" s="9" t="s">
        <v>17</v>
      </c>
      <c r="O11" s="14">
        <v>636.39</v>
      </c>
    </row>
    <row r="12" spans="2:15" ht="12">
      <c r="B12" s="9">
        <v>11</v>
      </c>
      <c r="C12" s="15" t="s">
        <v>21</v>
      </c>
      <c r="D12" s="15" t="s">
        <v>22</v>
      </c>
      <c r="E12" s="8" t="s">
        <v>23</v>
      </c>
      <c r="F12" s="13" t="s">
        <v>24</v>
      </c>
      <c r="G12" s="12">
        <v>37.3</v>
      </c>
      <c r="H12" s="12">
        <v>37.8</v>
      </c>
      <c r="I12" s="12">
        <v>37.55</v>
      </c>
      <c r="J12" s="12">
        <f t="shared" si="0"/>
        <v>0.5</v>
      </c>
      <c r="K12" s="13"/>
      <c r="L12" s="15" t="s">
        <v>15</v>
      </c>
      <c r="M12" s="13" t="s">
        <v>25</v>
      </c>
      <c r="N12" s="9"/>
      <c r="O12" s="14">
        <v>673.05</v>
      </c>
    </row>
    <row r="13" spans="1:15" ht="12">
      <c r="A13" s="8" t="s">
        <v>142</v>
      </c>
      <c r="B13" s="9">
        <v>12</v>
      </c>
      <c r="C13" s="10" t="s">
        <v>21</v>
      </c>
      <c r="D13" s="15" t="s">
        <v>22</v>
      </c>
      <c r="E13" s="8" t="s">
        <v>23</v>
      </c>
      <c r="F13" s="13" t="s">
        <v>24</v>
      </c>
      <c r="G13" s="12">
        <v>55.6</v>
      </c>
      <c r="H13" s="12">
        <v>56.2</v>
      </c>
      <c r="I13" s="12">
        <v>55.9</v>
      </c>
      <c r="J13" s="12">
        <f t="shared" si="0"/>
        <v>0.6000000000000014</v>
      </c>
      <c r="K13" s="13"/>
      <c r="L13" s="10" t="s">
        <v>15</v>
      </c>
      <c r="M13" s="13" t="s">
        <v>25</v>
      </c>
      <c r="N13" s="9"/>
      <c r="O13" s="14">
        <v>691.9</v>
      </c>
    </row>
    <row r="14" spans="1:15" ht="12">
      <c r="A14" s="8">
        <v>1</v>
      </c>
      <c r="B14" s="9">
        <v>13</v>
      </c>
      <c r="C14" s="15" t="s">
        <v>21</v>
      </c>
      <c r="D14" s="15" t="s">
        <v>22</v>
      </c>
      <c r="E14" s="8" t="s">
        <v>23</v>
      </c>
      <c r="F14" s="13" t="s">
        <v>24</v>
      </c>
      <c r="G14" s="12">
        <v>57.4</v>
      </c>
      <c r="H14" s="12">
        <v>57.9</v>
      </c>
      <c r="I14" s="12">
        <v>57.65</v>
      </c>
      <c r="J14" s="12">
        <f t="shared" si="0"/>
        <v>0.5</v>
      </c>
      <c r="K14" s="13"/>
      <c r="L14" s="15" t="s">
        <v>15</v>
      </c>
      <c r="M14" s="13" t="s">
        <v>25</v>
      </c>
      <c r="N14" s="9"/>
      <c r="O14" s="14">
        <v>693.65</v>
      </c>
    </row>
    <row r="15" spans="1:15" ht="12">
      <c r="A15" s="17"/>
      <c r="B15" s="18">
        <v>14</v>
      </c>
      <c r="C15" s="19" t="s">
        <v>21</v>
      </c>
      <c r="D15" s="19" t="s">
        <v>22</v>
      </c>
      <c r="E15" s="17" t="s">
        <v>23</v>
      </c>
      <c r="F15" s="20" t="s">
        <v>24</v>
      </c>
      <c r="G15" s="21">
        <v>69.5</v>
      </c>
      <c r="H15" s="21">
        <v>70</v>
      </c>
      <c r="I15" s="21">
        <v>69.75</v>
      </c>
      <c r="J15" s="21">
        <f t="shared" si="0"/>
        <v>0.5</v>
      </c>
      <c r="K15" s="20"/>
      <c r="L15" s="19" t="s">
        <v>12</v>
      </c>
      <c r="M15" s="20" t="s">
        <v>26</v>
      </c>
      <c r="N15" s="18" t="s">
        <v>17</v>
      </c>
      <c r="O15" s="22">
        <v>705.75</v>
      </c>
    </row>
    <row r="16" spans="2:15" ht="12">
      <c r="B16" s="9">
        <v>15</v>
      </c>
      <c r="C16" s="15" t="s">
        <v>21</v>
      </c>
      <c r="D16" s="15" t="s">
        <v>22</v>
      </c>
      <c r="E16" s="8" t="s">
        <v>23</v>
      </c>
      <c r="F16" s="13" t="s">
        <v>27</v>
      </c>
      <c r="G16" s="12">
        <v>101.6</v>
      </c>
      <c r="H16" s="12">
        <v>102.4</v>
      </c>
      <c r="I16" s="12">
        <v>102</v>
      </c>
      <c r="J16" s="12">
        <f t="shared" si="0"/>
        <v>0.8000000000000114</v>
      </c>
      <c r="K16" s="13"/>
      <c r="L16" s="10" t="s">
        <v>12</v>
      </c>
      <c r="M16" s="13" t="s">
        <v>28</v>
      </c>
      <c r="N16" s="9"/>
      <c r="O16" s="14">
        <v>738</v>
      </c>
    </row>
    <row r="17" spans="1:15" ht="12">
      <c r="A17" s="8" t="s">
        <v>140</v>
      </c>
      <c r="B17" s="9">
        <v>16</v>
      </c>
      <c r="C17" s="15" t="s">
        <v>21</v>
      </c>
      <c r="D17" s="15" t="s">
        <v>22</v>
      </c>
      <c r="E17" s="8" t="s">
        <v>23</v>
      </c>
      <c r="F17" s="13" t="s">
        <v>27</v>
      </c>
      <c r="G17" s="12">
        <v>117.9</v>
      </c>
      <c r="H17" s="12">
        <v>118.3</v>
      </c>
      <c r="I17" s="12">
        <v>118.1</v>
      </c>
      <c r="J17" s="12">
        <f t="shared" si="0"/>
        <v>0.3999999999999915</v>
      </c>
      <c r="K17" s="13"/>
      <c r="L17" s="10" t="s">
        <v>15</v>
      </c>
      <c r="M17" s="11" t="s">
        <v>18</v>
      </c>
      <c r="N17" s="9" t="s">
        <v>19</v>
      </c>
      <c r="O17" s="14">
        <v>754.1</v>
      </c>
    </row>
    <row r="18" spans="2:15" ht="12">
      <c r="B18" s="9">
        <v>17</v>
      </c>
      <c r="C18" s="15" t="s">
        <v>21</v>
      </c>
      <c r="D18" s="15" t="s">
        <v>22</v>
      </c>
      <c r="E18" s="8" t="s">
        <v>23</v>
      </c>
      <c r="F18" s="13" t="s">
        <v>27</v>
      </c>
      <c r="G18" s="12">
        <v>125</v>
      </c>
      <c r="H18" s="12">
        <v>125.5</v>
      </c>
      <c r="I18" s="12">
        <v>125.25</v>
      </c>
      <c r="J18" s="12">
        <f t="shared" si="0"/>
        <v>0.5</v>
      </c>
      <c r="K18" s="13"/>
      <c r="L18" s="10" t="s">
        <v>15</v>
      </c>
      <c r="M18" s="13" t="s">
        <v>18</v>
      </c>
      <c r="N18" s="9" t="s">
        <v>17</v>
      </c>
      <c r="O18" s="14">
        <v>761.25</v>
      </c>
    </row>
    <row r="19" spans="2:15" ht="12">
      <c r="B19" s="9">
        <v>18</v>
      </c>
      <c r="C19" s="15" t="s">
        <v>21</v>
      </c>
      <c r="D19" s="15" t="s">
        <v>22</v>
      </c>
      <c r="E19" s="8" t="s">
        <v>23</v>
      </c>
      <c r="F19" s="13" t="s">
        <v>27</v>
      </c>
      <c r="G19" s="12">
        <v>136.5</v>
      </c>
      <c r="H19" s="12">
        <v>137</v>
      </c>
      <c r="I19" s="12">
        <v>136.75</v>
      </c>
      <c r="J19" s="12">
        <f t="shared" si="0"/>
        <v>0.5</v>
      </c>
      <c r="K19" s="13"/>
      <c r="L19" s="10" t="s">
        <v>15</v>
      </c>
      <c r="M19" s="13"/>
      <c r="N19" s="9" t="s">
        <v>17</v>
      </c>
      <c r="O19" s="14">
        <v>772.75</v>
      </c>
    </row>
    <row r="20" spans="2:15" ht="12">
      <c r="B20" s="9">
        <v>19</v>
      </c>
      <c r="C20" s="15" t="s">
        <v>21</v>
      </c>
      <c r="D20" s="15" t="s">
        <v>22</v>
      </c>
      <c r="E20" s="8" t="s">
        <v>23</v>
      </c>
      <c r="F20" s="13" t="s">
        <v>27</v>
      </c>
      <c r="G20" s="12">
        <v>150.3</v>
      </c>
      <c r="H20" s="12">
        <v>150.9</v>
      </c>
      <c r="I20" s="12">
        <v>150.6</v>
      </c>
      <c r="J20" s="12">
        <f t="shared" si="0"/>
        <v>0.5999999999999943</v>
      </c>
      <c r="K20" s="13"/>
      <c r="L20" s="10" t="s">
        <v>15</v>
      </c>
      <c r="M20" s="13"/>
      <c r="N20" s="9" t="s">
        <v>17</v>
      </c>
      <c r="O20" s="14">
        <v>786.38</v>
      </c>
    </row>
    <row r="21" spans="1:15" ht="12">
      <c r="A21" s="17"/>
      <c r="B21" s="18">
        <v>20</v>
      </c>
      <c r="C21" s="19" t="s">
        <v>21</v>
      </c>
      <c r="D21" s="19" t="s">
        <v>22</v>
      </c>
      <c r="E21" s="17" t="s">
        <v>23</v>
      </c>
      <c r="F21" s="20" t="s">
        <v>27</v>
      </c>
      <c r="G21" s="21">
        <v>162.6</v>
      </c>
      <c r="H21" s="21">
        <v>163.1</v>
      </c>
      <c r="I21" s="21">
        <v>162.85</v>
      </c>
      <c r="J21" s="21">
        <f t="shared" si="0"/>
        <v>0.5</v>
      </c>
      <c r="K21" s="20"/>
      <c r="L21" s="19" t="s">
        <v>15</v>
      </c>
      <c r="M21" s="20" t="s">
        <v>18</v>
      </c>
      <c r="N21" s="18" t="s">
        <v>17</v>
      </c>
      <c r="O21" s="22">
        <v>798.52</v>
      </c>
    </row>
    <row r="22" spans="2:15" ht="12">
      <c r="B22" s="9">
        <v>21</v>
      </c>
      <c r="C22" s="15" t="s">
        <v>21</v>
      </c>
      <c r="D22" s="15" t="s">
        <v>14</v>
      </c>
      <c r="E22" s="8" t="s">
        <v>29</v>
      </c>
      <c r="F22" s="13" t="s">
        <v>14</v>
      </c>
      <c r="G22" s="12">
        <v>182</v>
      </c>
      <c r="H22" s="12">
        <v>182.5</v>
      </c>
      <c r="I22" s="12">
        <v>182.25</v>
      </c>
      <c r="J22" s="12">
        <f t="shared" si="0"/>
        <v>0.5</v>
      </c>
      <c r="K22" s="13" t="s">
        <v>143</v>
      </c>
      <c r="L22" s="15" t="s">
        <v>15</v>
      </c>
      <c r="M22" s="13" t="s">
        <v>30</v>
      </c>
      <c r="N22" s="9" t="s">
        <v>19</v>
      </c>
      <c r="O22" s="14">
        <v>413.88</v>
      </c>
    </row>
    <row r="23" spans="1:15" ht="12">
      <c r="A23" s="8" t="s">
        <v>140</v>
      </c>
      <c r="B23" s="9">
        <v>22</v>
      </c>
      <c r="C23" s="15" t="s">
        <v>21</v>
      </c>
      <c r="D23" s="15" t="s">
        <v>14</v>
      </c>
      <c r="E23" s="8" t="s">
        <v>29</v>
      </c>
      <c r="F23" s="13" t="s">
        <v>14</v>
      </c>
      <c r="G23" s="12">
        <v>182</v>
      </c>
      <c r="H23" s="12">
        <v>182.5</v>
      </c>
      <c r="I23" s="12">
        <v>182.25</v>
      </c>
      <c r="J23" s="12">
        <f t="shared" si="0"/>
        <v>0.5</v>
      </c>
      <c r="K23" s="13" t="s">
        <v>31</v>
      </c>
      <c r="L23" s="10" t="s">
        <v>15</v>
      </c>
      <c r="M23" s="13" t="s">
        <v>30</v>
      </c>
      <c r="N23" s="9" t="s">
        <v>19</v>
      </c>
      <c r="O23" s="14">
        <v>413.88</v>
      </c>
    </row>
    <row r="24" spans="1:15" ht="12">
      <c r="A24" s="8">
        <v>3</v>
      </c>
      <c r="B24" s="9">
        <v>23</v>
      </c>
      <c r="C24" s="15" t="s">
        <v>32</v>
      </c>
      <c r="D24" s="15" t="s">
        <v>22</v>
      </c>
      <c r="E24" s="8" t="s">
        <v>23</v>
      </c>
      <c r="F24" s="13" t="s">
        <v>14</v>
      </c>
      <c r="G24" s="12">
        <v>49.5</v>
      </c>
      <c r="H24" s="12">
        <v>49.5</v>
      </c>
      <c r="I24" s="12">
        <v>49.5</v>
      </c>
      <c r="J24" s="12">
        <f t="shared" si="0"/>
        <v>0</v>
      </c>
      <c r="K24" s="13"/>
      <c r="L24" s="15" t="s">
        <v>12</v>
      </c>
      <c r="M24" s="13" t="s">
        <v>33</v>
      </c>
      <c r="N24" s="9"/>
      <c r="O24" s="14">
        <v>792.7</v>
      </c>
    </row>
    <row r="25" spans="1:15" ht="12">
      <c r="A25" s="8">
        <v>4</v>
      </c>
      <c r="B25" s="9">
        <v>24</v>
      </c>
      <c r="C25" s="15" t="s">
        <v>21</v>
      </c>
      <c r="D25" s="15" t="s">
        <v>14</v>
      </c>
      <c r="E25" s="8" t="s">
        <v>13</v>
      </c>
      <c r="F25" s="13" t="s">
        <v>14</v>
      </c>
      <c r="G25" s="12">
        <v>176</v>
      </c>
      <c r="H25" s="12">
        <v>176</v>
      </c>
      <c r="I25" s="12">
        <v>176</v>
      </c>
      <c r="J25" s="12">
        <f t="shared" si="0"/>
        <v>0</v>
      </c>
      <c r="K25" s="13" t="s">
        <v>34</v>
      </c>
      <c r="L25" s="15" t="s">
        <v>15</v>
      </c>
      <c r="M25" s="13" t="s">
        <v>30</v>
      </c>
      <c r="N25" s="9"/>
      <c r="O25" s="14">
        <v>1103.6</v>
      </c>
    </row>
    <row r="26" spans="2:15" ht="12">
      <c r="B26" s="9">
        <v>25</v>
      </c>
      <c r="C26" s="15" t="s">
        <v>21</v>
      </c>
      <c r="D26" s="15" t="s">
        <v>12</v>
      </c>
      <c r="E26" s="8" t="s">
        <v>13</v>
      </c>
      <c r="F26" s="13" t="s">
        <v>14</v>
      </c>
      <c r="G26" s="12">
        <v>157.7</v>
      </c>
      <c r="H26" s="12">
        <v>157.7</v>
      </c>
      <c r="I26" s="12">
        <v>157.7</v>
      </c>
      <c r="J26" s="12">
        <f t="shared" si="0"/>
        <v>0</v>
      </c>
      <c r="K26" s="13" t="s">
        <v>35</v>
      </c>
      <c r="L26" s="10" t="s">
        <v>12</v>
      </c>
      <c r="M26" s="13" t="s">
        <v>36</v>
      </c>
      <c r="N26" s="9" t="s">
        <v>17</v>
      </c>
      <c r="O26" s="14">
        <v>1085.3</v>
      </c>
    </row>
    <row r="27" spans="1:15" ht="12">
      <c r="A27" s="8">
        <v>4</v>
      </c>
      <c r="B27" s="9">
        <v>26</v>
      </c>
      <c r="C27" s="15" t="s">
        <v>32</v>
      </c>
      <c r="D27" s="15" t="s">
        <v>22</v>
      </c>
      <c r="E27" s="8" t="s">
        <v>37</v>
      </c>
      <c r="F27" s="13" t="s">
        <v>14</v>
      </c>
      <c r="G27" s="12">
        <v>16.5</v>
      </c>
      <c r="H27" s="12">
        <v>16.5</v>
      </c>
      <c r="I27" s="12">
        <v>16.5</v>
      </c>
      <c r="J27" s="12">
        <f t="shared" si="0"/>
        <v>0</v>
      </c>
      <c r="K27" s="13"/>
      <c r="L27" s="10" t="s">
        <v>12</v>
      </c>
      <c r="M27" s="13" t="s">
        <v>26</v>
      </c>
      <c r="N27" s="9" t="s">
        <v>19</v>
      </c>
      <c r="O27" s="14">
        <v>1726.29</v>
      </c>
    </row>
    <row r="28" spans="1:15" ht="12">
      <c r="A28" s="8" t="s">
        <v>142</v>
      </c>
      <c r="B28" s="9">
        <v>27</v>
      </c>
      <c r="C28" s="15" t="s">
        <v>21</v>
      </c>
      <c r="D28" s="15" t="s">
        <v>14</v>
      </c>
      <c r="E28" s="8" t="s">
        <v>38</v>
      </c>
      <c r="F28" s="13" t="s">
        <v>14</v>
      </c>
      <c r="G28" s="12">
        <v>88.3</v>
      </c>
      <c r="H28" s="12">
        <v>88.3</v>
      </c>
      <c r="I28" s="12">
        <v>88.3</v>
      </c>
      <c r="J28" s="12">
        <f t="shared" si="0"/>
        <v>0</v>
      </c>
      <c r="K28" s="13"/>
      <c r="L28" s="10" t="s">
        <v>12</v>
      </c>
      <c r="M28" s="13" t="s">
        <v>26</v>
      </c>
      <c r="N28" s="9" t="s">
        <v>19</v>
      </c>
      <c r="O28" s="14">
        <v>3002.1</v>
      </c>
    </row>
    <row r="29" spans="1:15" ht="12">
      <c r="A29" s="8">
        <v>3</v>
      </c>
      <c r="B29" s="9">
        <v>28</v>
      </c>
      <c r="C29" s="10" t="s">
        <v>21</v>
      </c>
      <c r="D29" s="10" t="s">
        <v>14</v>
      </c>
      <c r="E29" s="8" t="s">
        <v>39</v>
      </c>
      <c r="F29" s="13" t="s">
        <v>14</v>
      </c>
      <c r="G29" s="12">
        <v>21</v>
      </c>
      <c r="H29" s="12">
        <v>21</v>
      </c>
      <c r="I29" s="12">
        <v>21</v>
      </c>
      <c r="J29" s="12">
        <f t="shared" si="0"/>
        <v>0</v>
      </c>
      <c r="K29" s="13"/>
      <c r="L29" s="10" t="s">
        <v>12</v>
      </c>
      <c r="M29" s="13" t="s">
        <v>26</v>
      </c>
      <c r="N29" s="9"/>
      <c r="O29" s="14">
        <v>3607.96</v>
      </c>
    </row>
    <row r="30" spans="1:15" ht="12">
      <c r="A30" s="8" t="s">
        <v>142</v>
      </c>
      <c r="B30" s="9">
        <v>29</v>
      </c>
      <c r="C30" s="15" t="s">
        <v>32</v>
      </c>
      <c r="D30" s="15" t="s">
        <v>12</v>
      </c>
      <c r="E30" s="8" t="s">
        <v>39</v>
      </c>
      <c r="F30" s="13" t="s">
        <v>14</v>
      </c>
      <c r="G30" s="12">
        <v>62</v>
      </c>
      <c r="H30" s="12">
        <v>62</v>
      </c>
      <c r="I30" s="12">
        <v>62</v>
      </c>
      <c r="J30" s="12">
        <f t="shared" si="0"/>
        <v>0</v>
      </c>
      <c r="K30" s="13"/>
      <c r="L30" s="15" t="s">
        <v>12</v>
      </c>
      <c r="M30" s="13" t="s">
        <v>40</v>
      </c>
      <c r="N30" s="9"/>
      <c r="O30" s="14">
        <v>3707.4</v>
      </c>
    </row>
    <row r="31" spans="2:15" ht="12">
      <c r="B31" s="9">
        <v>30</v>
      </c>
      <c r="C31" s="15" t="s">
        <v>21</v>
      </c>
      <c r="D31" s="15" t="s">
        <v>14</v>
      </c>
      <c r="E31" s="8" t="s">
        <v>41</v>
      </c>
      <c r="F31" s="13" t="s">
        <v>14</v>
      </c>
      <c r="G31" s="12">
        <v>103</v>
      </c>
      <c r="H31" s="12">
        <v>103</v>
      </c>
      <c r="I31" s="12">
        <v>103</v>
      </c>
      <c r="J31" s="12">
        <f t="shared" si="0"/>
        <v>0</v>
      </c>
      <c r="K31" s="13" t="s">
        <v>34</v>
      </c>
      <c r="L31" s="15" t="s">
        <v>15</v>
      </c>
      <c r="M31" s="13" t="s">
        <v>42</v>
      </c>
      <c r="N31" s="9" t="s">
        <v>17</v>
      </c>
      <c r="O31" s="14">
        <v>3888.1</v>
      </c>
    </row>
    <row r="32" spans="2:15" ht="12">
      <c r="B32" s="9">
        <v>31</v>
      </c>
      <c r="C32" s="10" t="s">
        <v>32</v>
      </c>
      <c r="D32" s="10" t="s">
        <v>14</v>
      </c>
      <c r="E32" s="8" t="s">
        <v>41</v>
      </c>
      <c r="F32" s="11" t="s">
        <v>14</v>
      </c>
      <c r="G32" s="12">
        <v>165.7</v>
      </c>
      <c r="H32" s="12">
        <v>165.7</v>
      </c>
      <c r="I32" s="12">
        <v>165.7</v>
      </c>
      <c r="J32" s="12">
        <f t="shared" si="0"/>
        <v>0</v>
      </c>
      <c r="K32" s="13" t="s">
        <v>34</v>
      </c>
      <c r="L32" s="10" t="s">
        <v>12</v>
      </c>
      <c r="M32" s="13" t="s">
        <v>26</v>
      </c>
      <c r="N32" s="9"/>
      <c r="O32" s="14">
        <v>4031</v>
      </c>
    </row>
    <row r="33" spans="2:15" ht="12">
      <c r="B33" s="9">
        <v>32</v>
      </c>
      <c r="C33" s="15" t="s">
        <v>21</v>
      </c>
      <c r="D33" s="15" t="s">
        <v>22</v>
      </c>
      <c r="E33" s="8" t="s">
        <v>43</v>
      </c>
      <c r="F33" s="13" t="s">
        <v>14</v>
      </c>
      <c r="G33" s="12">
        <v>66</v>
      </c>
      <c r="H33" s="12">
        <v>67</v>
      </c>
      <c r="I33" s="12">
        <v>66.5</v>
      </c>
      <c r="J33" s="12">
        <f t="shared" si="0"/>
        <v>1</v>
      </c>
      <c r="K33" s="13"/>
      <c r="L33" s="10" t="s">
        <v>12</v>
      </c>
      <c r="M33" s="11" t="s">
        <v>44</v>
      </c>
      <c r="N33" s="9"/>
      <c r="O33" s="14">
        <v>4064.54</v>
      </c>
    </row>
    <row r="34" spans="1:15" ht="12">
      <c r="A34" s="8" t="s">
        <v>140</v>
      </c>
      <c r="B34" s="9">
        <v>33</v>
      </c>
      <c r="C34" s="15" t="s">
        <v>32</v>
      </c>
      <c r="D34" s="15" t="s">
        <v>22</v>
      </c>
      <c r="E34" s="8" t="s">
        <v>43</v>
      </c>
      <c r="F34" s="13" t="s">
        <v>14</v>
      </c>
      <c r="G34" s="12">
        <v>58</v>
      </c>
      <c r="H34" s="12">
        <v>58</v>
      </c>
      <c r="I34" s="12">
        <v>58</v>
      </c>
      <c r="J34" s="12">
        <f aca="true" t="shared" si="1" ref="J34:J65">H34-G34</f>
        <v>0</v>
      </c>
      <c r="K34" s="13"/>
      <c r="L34" s="15" t="s">
        <v>12</v>
      </c>
      <c r="M34" s="13" t="s">
        <v>45</v>
      </c>
      <c r="N34" s="9" t="s">
        <v>19</v>
      </c>
      <c r="O34" s="14">
        <v>4135</v>
      </c>
    </row>
    <row r="35" spans="1:15" ht="12">
      <c r="A35" s="8" t="s">
        <v>142</v>
      </c>
      <c r="B35" s="9">
        <v>34</v>
      </c>
      <c r="C35" s="15" t="s">
        <v>21</v>
      </c>
      <c r="D35" s="15" t="s">
        <v>22</v>
      </c>
      <c r="E35" s="8" t="s">
        <v>43</v>
      </c>
      <c r="F35" s="13" t="s">
        <v>14</v>
      </c>
      <c r="G35" s="12">
        <v>93</v>
      </c>
      <c r="H35" s="12">
        <v>95</v>
      </c>
      <c r="I35" s="12">
        <v>94</v>
      </c>
      <c r="J35" s="12">
        <f t="shared" si="1"/>
        <v>2</v>
      </c>
      <c r="K35" s="13"/>
      <c r="L35" s="10" t="s">
        <v>12</v>
      </c>
      <c r="M35" s="13" t="s">
        <v>46</v>
      </c>
      <c r="N35" s="9" t="s">
        <v>19</v>
      </c>
      <c r="O35" s="14">
        <v>4092.18</v>
      </c>
    </row>
    <row r="36" spans="1:15" ht="12">
      <c r="A36" s="17" t="s">
        <v>47</v>
      </c>
      <c r="B36" s="18">
        <v>35</v>
      </c>
      <c r="C36" s="19" t="s">
        <v>21</v>
      </c>
      <c r="D36" s="19" t="s">
        <v>14</v>
      </c>
      <c r="E36" s="17" t="s">
        <v>48</v>
      </c>
      <c r="F36" s="20" t="s">
        <v>14</v>
      </c>
      <c r="G36" s="21">
        <v>30.5</v>
      </c>
      <c r="H36" s="21">
        <v>30.5</v>
      </c>
      <c r="I36" s="21">
        <v>30.5</v>
      </c>
      <c r="J36" s="21">
        <f t="shared" si="1"/>
        <v>0</v>
      </c>
      <c r="K36" s="20"/>
      <c r="L36" s="19" t="s">
        <v>12</v>
      </c>
      <c r="M36" s="20" t="s">
        <v>33</v>
      </c>
      <c r="N36" s="18" t="s">
        <v>19</v>
      </c>
      <c r="O36" s="22">
        <v>4691.1</v>
      </c>
    </row>
    <row r="37" spans="1:15" ht="12">
      <c r="A37" s="23" t="s">
        <v>142</v>
      </c>
      <c r="B37" s="24">
        <v>36</v>
      </c>
      <c r="C37" s="25" t="s">
        <v>21</v>
      </c>
      <c r="D37" s="25" t="s">
        <v>22</v>
      </c>
      <c r="E37" s="23" t="s">
        <v>23</v>
      </c>
      <c r="F37" s="26" t="s">
        <v>27</v>
      </c>
      <c r="G37" s="27">
        <v>175.8</v>
      </c>
      <c r="H37" s="27">
        <v>176.2</v>
      </c>
      <c r="I37" s="27">
        <v>176</v>
      </c>
      <c r="J37" s="27">
        <f t="shared" si="1"/>
        <v>0.39999999999997726</v>
      </c>
      <c r="K37" s="26"/>
      <c r="L37" s="25" t="s">
        <v>15</v>
      </c>
      <c r="M37" s="26"/>
      <c r="N37" s="24"/>
      <c r="O37" s="28">
        <v>811.96</v>
      </c>
    </row>
    <row r="38" spans="2:15" ht="12">
      <c r="B38" s="9">
        <v>37</v>
      </c>
      <c r="C38" s="15" t="s">
        <v>21</v>
      </c>
      <c r="D38" s="15" t="s">
        <v>12</v>
      </c>
      <c r="E38" s="8" t="s">
        <v>49</v>
      </c>
      <c r="F38" s="11" t="s">
        <v>14</v>
      </c>
      <c r="G38" s="12">
        <v>5.5</v>
      </c>
      <c r="H38" s="12">
        <v>6</v>
      </c>
      <c r="I38" s="12">
        <v>5.75</v>
      </c>
      <c r="J38" s="12">
        <f t="shared" si="1"/>
        <v>0.5</v>
      </c>
      <c r="K38" s="13"/>
      <c r="L38" s="29" t="s">
        <v>15</v>
      </c>
      <c r="M38" s="30" t="s">
        <v>18</v>
      </c>
      <c r="N38" s="9"/>
      <c r="O38" s="14">
        <v>854.87</v>
      </c>
    </row>
    <row r="39" spans="2:15" ht="12">
      <c r="B39" s="9">
        <v>38</v>
      </c>
      <c r="C39" s="15" t="s">
        <v>21</v>
      </c>
      <c r="D39" s="15" t="s">
        <v>12</v>
      </c>
      <c r="E39" s="8" t="s">
        <v>49</v>
      </c>
      <c r="F39" s="13" t="s">
        <v>14</v>
      </c>
      <c r="G39" s="12">
        <v>11.4</v>
      </c>
      <c r="H39" s="12">
        <v>11.8</v>
      </c>
      <c r="I39" s="12">
        <v>11.6</v>
      </c>
      <c r="J39" s="12">
        <f t="shared" si="1"/>
        <v>0.40000000000000036</v>
      </c>
      <c r="K39" s="13"/>
      <c r="L39" s="29" t="s">
        <v>15</v>
      </c>
      <c r="M39" s="30" t="s">
        <v>50</v>
      </c>
      <c r="N39" s="9"/>
      <c r="O39" s="14">
        <v>860.97</v>
      </c>
    </row>
    <row r="40" spans="1:15" ht="12">
      <c r="A40" s="8" t="s">
        <v>47</v>
      </c>
      <c r="B40" s="9">
        <v>39</v>
      </c>
      <c r="C40" s="15" t="s">
        <v>21</v>
      </c>
      <c r="D40" s="15" t="s">
        <v>12</v>
      </c>
      <c r="E40" s="8" t="s">
        <v>49</v>
      </c>
      <c r="F40" s="13" t="s">
        <v>14</v>
      </c>
      <c r="G40" s="12">
        <v>26.6</v>
      </c>
      <c r="H40" s="12">
        <v>27.1</v>
      </c>
      <c r="I40" s="12">
        <v>26.85</v>
      </c>
      <c r="J40" s="12">
        <f t="shared" si="1"/>
        <v>0.5</v>
      </c>
      <c r="K40" s="13"/>
      <c r="L40" s="29" t="s">
        <v>15</v>
      </c>
      <c r="M40" s="30" t="s">
        <v>18</v>
      </c>
      <c r="N40" s="9"/>
      <c r="O40" s="14">
        <v>876.88</v>
      </c>
    </row>
    <row r="41" spans="2:15" ht="12">
      <c r="B41" s="9">
        <v>40</v>
      </c>
      <c r="C41" s="15" t="s">
        <v>21</v>
      </c>
      <c r="D41" s="15" t="s">
        <v>12</v>
      </c>
      <c r="E41" s="8" t="s">
        <v>49</v>
      </c>
      <c r="F41" s="13" t="s">
        <v>14</v>
      </c>
      <c r="G41" s="12">
        <v>44.3</v>
      </c>
      <c r="H41" s="12">
        <v>44.8</v>
      </c>
      <c r="I41" s="12">
        <v>44.55</v>
      </c>
      <c r="J41" s="12">
        <f t="shared" si="1"/>
        <v>0.5</v>
      </c>
      <c r="K41" s="13"/>
      <c r="L41" s="29" t="s">
        <v>15</v>
      </c>
      <c r="M41" s="13"/>
      <c r="N41" s="9" t="s">
        <v>17</v>
      </c>
      <c r="O41" s="14">
        <v>895.05</v>
      </c>
    </row>
    <row r="42" spans="2:15" ht="12">
      <c r="B42" s="9">
        <v>41</v>
      </c>
      <c r="C42" s="15" t="s">
        <v>21</v>
      </c>
      <c r="D42" s="15" t="s">
        <v>12</v>
      </c>
      <c r="E42" s="8" t="s">
        <v>49</v>
      </c>
      <c r="F42" s="13" t="s">
        <v>14</v>
      </c>
      <c r="G42" s="12">
        <v>47.4</v>
      </c>
      <c r="H42" s="12">
        <v>47.8</v>
      </c>
      <c r="I42" s="12">
        <v>47.6</v>
      </c>
      <c r="J42" s="12">
        <f t="shared" si="1"/>
        <v>0.3999999999999986</v>
      </c>
      <c r="K42" s="13"/>
      <c r="L42" s="29" t="s">
        <v>15</v>
      </c>
      <c r="M42" s="13"/>
      <c r="N42" s="9" t="s">
        <v>17</v>
      </c>
      <c r="O42" s="14">
        <v>898.1</v>
      </c>
    </row>
    <row r="43" spans="2:15" ht="12">
      <c r="B43" s="9">
        <v>42</v>
      </c>
      <c r="C43" s="15" t="s">
        <v>21</v>
      </c>
      <c r="D43" s="15" t="s">
        <v>12</v>
      </c>
      <c r="E43" s="8" t="s">
        <v>49</v>
      </c>
      <c r="F43" s="13" t="s">
        <v>14</v>
      </c>
      <c r="G43" s="12">
        <v>55.3</v>
      </c>
      <c r="H43" s="12">
        <v>55.8</v>
      </c>
      <c r="I43" s="12">
        <v>55.55</v>
      </c>
      <c r="J43" s="12">
        <f t="shared" si="1"/>
        <v>0.5</v>
      </c>
      <c r="K43" s="13"/>
      <c r="L43" s="29" t="s">
        <v>12</v>
      </c>
      <c r="M43" s="31" t="s">
        <v>51</v>
      </c>
      <c r="N43" s="9"/>
      <c r="O43" s="14">
        <v>906.05</v>
      </c>
    </row>
    <row r="44" spans="1:15" ht="12">
      <c r="A44" s="17"/>
      <c r="B44" s="18">
        <v>43</v>
      </c>
      <c r="C44" s="19" t="s">
        <v>21</v>
      </c>
      <c r="D44" s="19" t="s">
        <v>12</v>
      </c>
      <c r="E44" s="17" t="s">
        <v>49</v>
      </c>
      <c r="F44" s="20" t="s">
        <v>14</v>
      </c>
      <c r="G44" s="21">
        <v>55.8</v>
      </c>
      <c r="H44" s="21">
        <v>56.3</v>
      </c>
      <c r="I44" s="21">
        <v>56.05</v>
      </c>
      <c r="J44" s="21">
        <f t="shared" si="1"/>
        <v>0.5</v>
      </c>
      <c r="K44" s="20"/>
      <c r="L44" s="19" t="s">
        <v>15</v>
      </c>
      <c r="M44" s="20"/>
      <c r="N44" s="18" t="s">
        <v>17</v>
      </c>
      <c r="O44" s="22">
        <v>906.55</v>
      </c>
    </row>
    <row r="45" spans="2:15" ht="12">
      <c r="B45" s="9">
        <v>44</v>
      </c>
      <c r="C45" s="15" t="s">
        <v>32</v>
      </c>
      <c r="D45" s="15" t="s">
        <v>22</v>
      </c>
      <c r="E45" s="8" t="s">
        <v>49</v>
      </c>
      <c r="F45" s="13" t="s">
        <v>24</v>
      </c>
      <c r="G45" s="12">
        <v>9.4</v>
      </c>
      <c r="H45" s="12">
        <v>9.9</v>
      </c>
      <c r="I45" s="12">
        <v>9.65</v>
      </c>
      <c r="J45" s="12">
        <f t="shared" si="1"/>
        <v>0.5</v>
      </c>
      <c r="K45" s="13"/>
      <c r="L45" s="29" t="s">
        <v>15</v>
      </c>
      <c r="M45" s="13" t="s">
        <v>18</v>
      </c>
      <c r="N45" s="9" t="s">
        <v>17</v>
      </c>
      <c r="O45" s="14">
        <v>912.15</v>
      </c>
    </row>
    <row r="46" spans="2:15" ht="12">
      <c r="B46" s="9">
        <v>45</v>
      </c>
      <c r="C46" s="10" t="s">
        <v>32</v>
      </c>
      <c r="D46" s="10" t="s">
        <v>22</v>
      </c>
      <c r="E46" s="8" t="s">
        <v>49</v>
      </c>
      <c r="F46" s="13" t="s">
        <v>24</v>
      </c>
      <c r="G46" s="12">
        <v>22.3</v>
      </c>
      <c r="H46" s="12">
        <v>22.6</v>
      </c>
      <c r="I46" s="12">
        <v>22.45</v>
      </c>
      <c r="J46" s="12">
        <f t="shared" si="1"/>
        <v>0.3000000000000007</v>
      </c>
      <c r="K46" s="13" t="s">
        <v>52</v>
      </c>
      <c r="L46" s="29" t="s">
        <v>15</v>
      </c>
      <c r="M46" s="13" t="s">
        <v>18</v>
      </c>
      <c r="N46" s="32" t="s">
        <v>17</v>
      </c>
      <c r="O46" s="14">
        <v>924.95</v>
      </c>
    </row>
    <row r="47" spans="1:15" ht="12">
      <c r="A47" s="8" t="s">
        <v>142</v>
      </c>
      <c r="B47" s="9">
        <v>46</v>
      </c>
      <c r="C47" s="15" t="s">
        <v>32</v>
      </c>
      <c r="D47" s="15" t="s">
        <v>22</v>
      </c>
      <c r="E47" s="8" t="s">
        <v>49</v>
      </c>
      <c r="F47" s="13" t="s">
        <v>24</v>
      </c>
      <c r="G47" s="12">
        <v>23</v>
      </c>
      <c r="H47" s="12">
        <v>23.3</v>
      </c>
      <c r="I47" s="12">
        <v>23.15</v>
      </c>
      <c r="J47" s="12">
        <f t="shared" si="1"/>
        <v>0.3000000000000007</v>
      </c>
      <c r="K47" s="13" t="s">
        <v>53</v>
      </c>
      <c r="L47" s="29" t="s">
        <v>15</v>
      </c>
      <c r="M47" s="13" t="s">
        <v>18</v>
      </c>
      <c r="N47" s="32" t="s">
        <v>17</v>
      </c>
      <c r="O47" s="14">
        <v>925.65</v>
      </c>
    </row>
    <row r="48" spans="2:15" ht="12">
      <c r="B48" s="9">
        <v>47</v>
      </c>
      <c r="C48" s="10" t="s">
        <v>32</v>
      </c>
      <c r="D48" s="10" t="s">
        <v>22</v>
      </c>
      <c r="E48" s="8" t="s">
        <v>49</v>
      </c>
      <c r="F48" s="13" t="s">
        <v>24</v>
      </c>
      <c r="G48" s="12">
        <v>36.3</v>
      </c>
      <c r="H48" s="12">
        <v>36.7</v>
      </c>
      <c r="I48" s="12">
        <v>36.5</v>
      </c>
      <c r="J48" s="12">
        <f t="shared" si="1"/>
        <v>0.4000000000000057</v>
      </c>
      <c r="K48" s="13"/>
      <c r="L48" s="29" t="s">
        <v>12</v>
      </c>
      <c r="M48" s="13" t="s">
        <v>54</v>
      </c>
      <c r="N48" s="9"/>
      <c r="O48" s="14">
        <v>939</v>
      </c>
    </row>
    <row r="49" spans="2:15" ht="12">
      <c r="B49" s="9">
        <v>48</v>
      </c>
      <c r="C49" s="10" t="s">
        <v>32</v>
      </c>
      <c r="D49" s="10" t="s">
        <v>22</v>
      </c>
      <c r="E49" s="8" t="s">
        <v>49</v>
      </c>
      <c r="F49" s="11" t="s">
        <v>24</v>
      </c>
      <c r="G49" s="12">
        <v>57.2</v>
      </c>
      <c r="H49" s="12">
        <v>57.5</v>
      </c>
      <c r="I49" s="12">
        <v>57.35</v>
      </c>
      <c r="J49" s="12">
        <f t="shared" si="1"/>
        <v>0.29999999999999716</v>
      </c>
      <c r="K49" s="13" t="s">
        <v>55</v>
      </c>
      <c r="L49" s="29" t="s">
        <v>15</v>
      </c>
      <c r="M49" s="11" t="s">
        <v>18</v>
      </c>
      <c r="N49" s="32" t="s">
        <v>17</v>
      </c>
      <c r="O49" s="14">
        <v>959.85</v>
      </c>
    </row>
    <row r="50" spans="2:15" ht="12">
      <c r="B50" s="9">
        <v>49</v>
      </c>
      <c r="C50" s="15" t="s">
        <v>32</v>
      </c>
      <c r="D50" s="15" t="s">
        <v>22</v>
      </c>
      <c r="E50" s="8" t="s">
        <v>49</v>
      </c>
      <c r="F50" s="13" t="s">
        <v>24</v>
      </c>
      <c r="G50" s="12">
        <v>57.7</v>
      </c>
      <c r="H50" s="12">
        <v>58.2</v>
      </c>
      <c r="I50" s="12">
        <v>57.95</v>
      </c>
      <c r="J50" s="12">
        <f t="shared" si="1"/>
        <v>0.5</v>
      </c>
      <c r="K50" s="13" t="s">
        <v>56</v>
      </c>
      <c r="L50" s="29" t="s">
        <v>15</v>
      </c>
      <c r="M50" s="13" t="s">
        <v>18</v>
      </c>
      <c r="N50" s="32" t="s">
        <v>17</v>
      </c>
      <c r="O50" s="14">
        <v>960.45</v>
      </c>
    </row>
    <row r="51" spans="1:15" ht="12">
      <c r="A51" s="8">
        <v>2</v>
      </c>
      <c r="B51" s="9">
        <v>50</v>
      </c>
      <c r="C51" s="10" t="s">
        <v>32</v>
      </c>
      <c r="D51" s="10" t="s">
        <v>22</v>
      </c>
      <c r="E51" s="8" t="s">
        <v>49</v>
      </c>
      <c r="F51" s="11" t="s">
        <v>24</v>
      </c>
      <c r="G51" s="12">
        <v>67</v>
      </c>
      <c r="H51" s="12">
        <v>67.5</v>
      </c>
      <c r="I51" s="12">
        <v>67.25</v>
      </c>
      <c r="J51" s="12">
        <f t="shared" si="1"/>
        <v>0.5</v>
      </c>
      <c r="K51" s="13"/>
      <c r="L51" s="29" t="s">
        <v>15</v>
      </c>
      <c r="M51" s="13" t="s">
        <v>18</v>
      </c>
      <c r="N51" s="32" t="s">
        <v>19</v>
      </c>
      <c r="O51" s="14">
        <v>969.75</v>
      </c>
    </row>
    <row r="52" spans="1:15" ht="12">
      <c r="A52" s="17"/>
      <c r="B52" s="18">
        <v>51</v>
      </c>
      <c r="C52" s="19" t="s">
        <v>32</v>
      </c>
      <c r="D52" s="19" t="s">
        <v>22</v>
      </c>
      <c r="E52" s="17" t="s">
        <v>49</v>
      </c>
      <c r="F52" s="20" t="s">
        <v>24</v>
      </c>
      <c r="G52" s="21">
        <v>84.7</v>
      </c>
      <c r="H52" s="21">
        <v>84.8</v>
      </c>
      <c r="I52" s="21">
        <v>84.75</v>
      </c>
      <c r="J52" s="21">
        <f t="shared" si="1"/>
        <v>0.09999999999999432</v>
      </c>
      <c r="K52" s="20"/>
      <c r="L52" s="21" t="s">
        <v>15</v>
      </c>
      <c r="M52" s="20" t="s">
        <v>57</v>
      </c>
      <c r="N52" s="33"/>
      <c r="O52" s="22">
        <v>987.25</v>
      </c>
    </row>
    <row r="53" spans="1:15" ht="12">
      <c r="A53" s="8" t="s">
        <v>142</v>
      </c>
      <c r="B53" s="9">
        <v>52</v>
      </c>
      <c r="C53" s="15" t="s">
        <v>32</v>
      </c>
      <c r="D53" s="15" t="s">
        <v>22</v>
      </c>
      <c r="E53" s="8" t="s">
        <v>49</v>
      </c>
      <c r="F53" s="13" t="s">
        <v>27</v>
      </c>
      <c r="G53" s="12">
        <v>95.2</v>
      </c>
      <c r="H53" s="12">
        <v>95.7</v>
      </c>
      <c r="I53" s="12">
        <v>95.45</v>
      </c>
      <c r="J53" s="12">
        <f t="shared" si="1"/>
        <v>0.5</v>
      </c>
      <c r="K53" s="13"/>
      <c r="L53" s="29" t="s">
        <v>15</v>
      </c>
      <c r="M53" s="13" t="s">
        <v>18</v>
      </c>
      <c r="N53" s="32" t="s">
        <v>19</v>
      </c>
      <c r="O53" s="14">
        <v>997.95</v>
      </c>
    </row>
    <row r="54" spans="2:15" ht="12">
      <c r="B54" s="9">
        <v>53</v>
      </c>
      <c r="C54" s="15" t="s">
        <v>32</v>
      </c>
      <c r="D54" s="15" t="s">
        <v>22</v>
      </c>
      <c r="E54" s="8" t="s">
        <v>49</v>
      </c>
      <c r="F54" s="13" t="s">
        <v>27</v>
      </c>
      <c r="G54" s="12">
        <v>106.4</v>
      </c>
      <c r="H54" s="12">
        <v>106.9</v>
      </c>
      <c r="I54" s="12">
        <v>106.65</v>
      </c>
      <c r="J54" s="12">
        <f t="shared" si="1"/>
        <v>0.5</v>
      </c>
      <c r="K54" s="13"/>
      <c r="L54" s="29" t="s">
        <v>15</v>
      </c>
      <c r="M54" s="13"/>
      <c r="N54" s="32" t="s">
        <v>17</v>
      </c>
      <c r="O54" s="14">
        <v>1009.15</v>
      </c>
    </row>
    <row r="55" spans="1:15" ht="12">
      <c r="A55" s="34">
        <v>4</v>
      </c>
      <c r="B55" s="9">
        <v>54</v>
      </c>
      <c r="C55" s="10" t="s">
        <v>32</v>
      </c>
      <c r="D55" s="10" t="s">
        <v>22</v>
      </c>
      <c r="E55" s="8" t="s">
        <v>49</v>
      </c>
      <c r="F55" s="11" t="s">
        <v>27</v>
      </c>
      <c r="G55" s="12">
        <v>117</v>
      </c>
      <c r="H55" s="12">
        <v>117.7</v>
      </c>
      <c r="I55" s="12">
        <v>117.35</v>
      </c>
      <c r="J55" s="12">
        <f t="shared" si="1"/>
        <v>0.7000000000000028</v>
      </c>
      <c r="K55" s="13"/>
      <c r="L55" s="29" t="s">
        <v>15</v>
      </c>
      <c r="M55" s="13" t="s">
        <v>18</v>
      </c>
      <c r="N55" s="32" t="s">
        <v>19</v>
      </c>
      <c r="O55" s="14">
        <v>1019.85</v>
      </c>
    </row>
    <row r="56" spans="2:15" ht="12">
      <c r="B56" s="9">
        <v>55</v>
      </c>
      <c r="C56" s="15" t="s">
        <v>32</v>
      </c>
      <c r="D56" s="15" t="s">
        <v>22</v>
      </c>
      <c r="E56" s="8" t="s">
        <v>49</v>
      </c>
      <c r="F56" s="13" t="s">
        <v>27</v>
      </c>
      <c r="G56" s="12">
        <v>129.3</v>
      </c>
      <c r="H56" s="12">
        <v>129.9</v>
      </c>
      <c r="I56" s="12">
        <v>129.6</v>
      </c>
      <c r="J56" s="12">
        <f t="shared" si="1"/>
        <v>0.5999999999999943</v>
      </c>
      <c r="K56" s="13"/>
      <c r="L56" s="29" t="s">
        <v>15</v>
      </c>
      <c r="M56" s="13"/>
      <c r="N56" s="32"/>
      <c r="O56" s="14">
        <v>1032.1</v>
      </c>
    </row>
    <row r="57" spans="2:15" ht="12">
      <c r="B57" s="9">
        <v>56</v>
      </c>
      <c r="C57" s="15" t="s">
        <v>32</v>
      </c>
      <c r="D57" s="15" t="s">
        <v>22</v>
      </c>
      <c r="E57" s="8" t="s">
        <v>49</v>
      </c>
      <c r="F57" s="13" t="s">
        <v>27</v>
      </c>
      <c r="G57" s="12">
        <v>139.7</v>
      </c>
      <c r="H57" s="12">
        <v>140.1</v>
      </c>
      <c r="I57" s="12">
        <v>139.9</v>
      </c>
      <c r="J57" s="12">
        <f t="shared" si="1"/>
        <v>0.4000000000000057</v>
      </c>
      <c r="K57" s="13" t="s">
        <v>58</v>
      </c>
      <c r="L57" s="29" t="s">
        <v>12</v>
      </c>
      <c r="M57" s="13"/>
      <c r="N57" s="32" t="s">
        <v>17</v>
      </c>
      <c r="O57" s="14">
        <v>1042.4</v>
      </c>
    </row>
    <row r="58" spans="1:15" ht="12">
      <c r="A58" s="8" t="s">
        <v>142</v>
      </c>
      <c r="B58" s="9">
        <v>57</v>
      </c>
      <c r="C58" s="10" t="s">
        <v>32</v>
      </c>
      <c r="D58" s="10" t="s">
        <v>22</v>
      </c>
      <c r="E58" s="8" t="s">
        <v>49</v>
      </c>
      <c r="F58" s="11" t="s">
        <v>27</v>
      </c>
      <c r="G58" s="12">
        <v>147.2</v>
      </c>
      <c r="H58" s="12">
        <v>147.2</v>
      </c>
      <c r="I58" s="12">
        <v>147.2</v>
      </c>
      <c r="J58" s="12">
        <f t="shared" si="1"/>
        <v>0</v>
      </c>
      <c r="K58" s="13"/>
      <c r="L58" s="29" t="s">
        <v>15</v>
      </c>
      <c r="M58" s="13"/>
      <c r="N58" s="32"/>
      <c r="O58" s="14">
        <v>1049.7</v>
      </c>
    </row>
    <row r="59" spans="2:15" ht="12">
      <c r="B59" s="9">
        <v>58</v>
      </c>
      <c r="C59" s="15" t="s">
        <v>32</v>
      </c>
      <c r="D59" s="15" t="s">
        <v>22</v>
      </c>
      <c r="E59" s="8" t="s">
        <v>49</v>
      </c>
      <c r="F59" s="13" t="s">
        <v>27</v>
      </c>
      <c r="G59" s="12">
        <v>154.3</v>
      </c>
      <c r="H59" s="12">
        <v>154.8</v>
      </c>
      <c r="I59" s="12">
        <v>154.55</v>
      </c>
      <c r="J59" s="12">
        <f t="shared" si="1"/>
        <v>0.5</v>
      </c>
      <c r="K59" s="13"/>
      <c r="L59" s="29" t="s">
        <v>15</v>
      </c>
      <c r="M59" s="13"/>
      <c r="N59" s="9"/>
      <c r="O59" s="14">
        <v>1056.81</v>
      </c>
    </row>
    <row r="60" spans="1:15" ht="12">
      <c r="A60" s="8" t="s">
        <v>142</v>
      </c>
      <c r="B60" s="9">
        <v>59</v>
      </c>
      <c r="C60" s="10" t="s">
        <v>32</v>
      </c>
      <c r="D60" s="10" t="s">
        <v>22</v>
      </c>
      <c r="E60" s="8" t="s">
        <v>49</v>
      </c>
      <c r="F60" s="13" t="s">
        <v>27</v>
      </c>
      <c r="G60" s="12">
        <v>161.9</v>
      </c>
      <c r="H60" s="12">
        <v>162.3</v>
      </c>
      <c r="I60" s="12">
        <v>162.1</v>
      </c>
      <c r="J60" s="12">
        <f t="shared" si="1"/>
        <v>0.4000000000000057</v>
      </c>
      <c r="K60" s="13"/>
      <c r="L60" s="29" t="s">
        <v>15</v>
      </c>
      <c r="M60" s="13"/>
      <c r="N60" s="9"/>
      <c r="O60" s="14">
        <v>1064.64</v>
      </c>
    </row>
    <row r="61" spans="2:15" ht="12">
      <c r="B61" s="9">
        <v>60</v>
      </c>
      <c r="C61" s="15" t="s">
        <v>32</v>
      </c>
      <c r="D61" s="15" t="s">
        <v>22</v>
      </c>
      <c r="E61" s="8" t="s">
        <v>49</v>
      </c>
      <c r="F61" s="13" t="s">
        <v>27</v>
      </c>
      <c r="G61" s="12">
        <v>172</v>
      </c>
      <c r="H61" s="12">
        <v>172.4</v>
      </c>
      <c r="I61" s="12">
        <v>172.2</v>
      </c>
      <c r="J61" s="12">
        <f t="shared" si="1"/>
        <v>0.4000000000000057</v>
      </c>
      <c r="K61" s="13"/>
      <c r="L61" s="29" t="s">
        <v>15</v>
      </c>
      <c r="M61" s="13" t="s">
        <v>18</v>
      </c>
      <c r="N61" s="9"/>
      <c r="O61" s="14">
        <v>1074.63</v>
      </c>
    </row>
    <row r="62" spans="1:15" ht="12">
      <c r="A62" s="8" t="s">
        <v>142</v>
      </c>
      <c r="B62" s="9">
        <v>61</v>
      </c>
      <c r="C62" s="15" t="s">
        <v>32</v>
      </c>
      <c r="D62" s="15" t="s">
        <v>22</v>
      </c>
      <c r="E62" s="8" t="s">
        <v>49</v>
      </c>
      <c r="F62" s="13" t="s">
        <v>27</v>
      </c>
      <c r="G62" s="12">
        <v>174.1</v>
      </c>
      <c r="H62" s="12">
        <v>174.3</v>
      </c>
      <c r="I62" s="12">
        <v>174.2</v>
      </c>
      <c r="J62" s="12">
        <f t="shared" si="1"/>
        <v>0.20000000000001705</v>
      </c>
      <c r="K62" s="13"/>
      <c r="L62" s="29" t="s">
        <v>15</v>
      </c>
      <c r="M62" s="13"/>
      <c r="N62" s="9"/>
      <c r="O62" s="14">
        <v>1076.61</v>
      </c>
    </row>
    <row r="63" spans="1:15" ht="12">
      <c r="A63" s="17"/>
      <c r="B63" s="18">
        <v>62</v>
      </c>
      <c r="C63" s="19" t="s">
        <v>32</v>
      </c>
      <c r="D63" s="19" t="s">
        <v>22</v>
      </c>
      <c r="E63" s="17" t="s">
        <v>49</v>
      </c>
      <c r="F63" s="20" t="s">
        <v>27</v>
      </c>
      <c r="G63" s="21">
        <v>178.5</v>
      </c>
      <c r="H63" s="21">
        <v>178.7</v>
      </c>
      <c r="I63" s="21">
        <v>178.6</v>
      </c>
      <c r="J63" s="21">
        <f t="shared" si="1"/>
        <v>0.19999999999998863</v>
      </c>
      <c r="K63" s="20"/>
      <c r="L63" s="21" t="s">
        <v>15</v>
      </c>
      <c r="M63" s="20"/>
      <c r="N63" s="18"/>
      <c r="O63" s="22">
        <v>1080.96</v>
      </c>
    </row>
    <row r="64" spans="2:15" ht="12">
      <c r="B64" s="9">
        <v>63</v>
      </c>
      <c r="C64" s="10" t="s">
        <v>32</v>
      </c>
      <c r="D64" s="10" t="s">
        <v>22</v>
      </c>
      <c r="E64" s="8" t="s">
        <v>13</v>
      </c>
      <c r="F64" s="11" t="s">
        <v>24</v>
      </c>
      <c r="G64" s="12">
        <v>27</v>
      </c>
      <c r="H64" s="12">
        <v>27.5</v>
      </c>
      <c r="I64" s="12">
        <v>27.25</v>
      </c>
      <c r="J64" s="12">
        <f t="shared" si="1"/>
        <v>0.5</v>
      </c>
      <c r="K64" s="13"/>
      <c r="L64" s="29" t="s">
        <v>15</v>
      </c>
      <c r="M64" s="13"/>
      <c r="N64" s="9"/>
      <c r="O64" s="14">
        <v>1121.85</v>
      </c>
    </row>
    <row r="65" spans="2:15" ht="12">
      <c r="B65" s="9">
        <v>64</v>
      </c>
      <c r="C65" s="15" t="s">
        <v>32</v>
      </c>
      <c r="D65" s="15" t="s">
        <v>22</v>
      </c>
      <c r="E65" s="8" t="s">
        <v>13</v>
      </c>
      <c r="F65" s="13" t="s">
        <v>24</v>
      </c>
      <c r="G65" s="12">
        <v>33.4</v>
      </c>
      <c r="H65" s="12">
        <v>33.8</v>
      </c>
      <c r="I65" s="12">
        <v>33.6</v>
      </c>
      <c r="J65" s="12">
        <f t="shared" si="1"/>
        <v>0.3999999999999986</v>
      </c>
      <c r="K65" s="13"/>
      <c r="L65" s="29" t="s">
        <v>15</v>
      </c>
      <c r="M65" s="13"/>
      <c r="N65" s="9"/>
      <c r="O65" s="14">
        <v>1128.2</v>
      </c>
    </row>
    <row r="66" spans="2:15" ht="12">
      <c r="B66" s="9">
        <v>65</v>
      </c>
      <c r="C66" s="15" t="s">
        <v>32</v>
      </c>
      <c r="D66" s="15" t="s">
        <v>22</v>
      </c>
      <c r="E66" s="8" t="s">
        <v>13</v>
      </c>
      <c r="F66" s="13" t="s">
        <v>24</v>
      </c>
      <c r="G66" s="12">
        <v>35.4</v>
      </c>
      <c r="H66" s="12">
        <v>36</v>
      </c>
      <c r="I66" s="12">
        <v>35.7</v>
      </c>
      <c r="J66" s="12">
        <f aca="true" t="shared" si="2" ref="J66:J97">H66-G66</f>
        <v>0.6000000000000014</v>
      </c>
      <c r="K66" s="13"/>
      <c r="L66" s="29" t="s">
        <v>15</v>
      </c>
      <c r="M66" s="13" t="s">
        <v>18</v>
      </c>
      <c r="N66" s="9"/>
      <c r="O66" s="14">
        <v>1130.3</v>
      </c>
    </row>
    <row r="67" spans="2:15" ht="12">
      <c r="B67" s="9">
        <v>66</v>
      </c>
      <c r="C67" s="15" t="s">
        <v>32</v>
      </c>
      <c r="D67" s="15" t="s">
        <v>22</v>
      </c>
      <c r="E67" s="8" t="s">
        <v>13</v>
      </c>
      <c r="F67" s="13" t="s">
        <v>24</v>
      </c>
      <c r="G67" s="12">
        <v>44.3</v>
      </c>
      <c r="H67" s="12">
        <v>44.7</v>
      </c>
      <c r="I67" s="12">
        <v>44.5</v>
      </c>
      <c r="J67" s="12">
        <f t="shared" si="2"/>
        <v>0.4000000000000057</v>
      </c>
      <c r="K67" s="13"/>
      <c r="L67" s="29" t="s">
        <v>12</v>
      </c>
      <c r="M67" s="13"/>
      <c r="N67" s="9" t="s">
        <v>17</v>
      </c>
      <c r="O67" s="14">
        <v>1139.1</v>
      </c>
    </row>
    <row r="68" spans="2:15" ht="12">
      <c r="B68" s="9">
        <v>67</v>
      </c>
      <c r="C68" s="15" t="s">
        <v>32</v>
      </c>
      <c r="D68" s="15" t="s">
        <v>22</v>
      </c>
      <c r="E68" s="8" t="s">
        <v>13</v>
      </c>
      <c r="F68" s="13" t="s">
        <v>24</v>
      </c>
      <c r="G68" s="12">
        <v>48.8</v>
      </c>
      <c r="H68" s="12">
        <v>49.2</v>
      </c>
      <c r="I68" s="12">
        <v>49</v>
      </c>
      <c r="J68" s="12">
        <f t="shared" si="2"/>
        <v>0.4000000000000057</v>
      </c>
      <c r="K68" s="13"/>
      <c r="L68" s="29" t="s">
        <v>15</v>
      </c>
      <c r="M68" s="13"/>
      <c r="N68" s="9"/>
      <c r="O68" s="14">
        <v>1143.6</v>
      </c>
    </row>
    <row r="69" spans="1:15" ht="12">
      <c r="A69" s="8" t="s">
        <v>142</v>
      </c>
      <c r="B69" s="9">
        <v>68</v>
      </c>
      <c r="C69" s="15" t="s">
        <v>32</v>
      </c>
      <c r="D69" s="15" t="s">
        <v>22</v>
      </c>
      <c r="E69" s="8" t="s">
        <v>13</v>
      </c>
      <c r="F69" s="13" t="s">
        <v>24</v>
      </c>
      <c r="G69" s="12">
        <v>62.2</v>
      </c>
      <c r="H69" s="12">
        <v>62.4</v>
      </c>
      <c r="I69" s="12">
        <v>62.3</v>
      </c>
      <c r="J69" s="12">
        <f t="shared" si="2"/>
        <v>0.19999999999999574</v>
      </c>
      <c r="K69" s="13"/>
      <c r="L69" s="29" t="s">
        <v>15</v>
      </c>
      <c r="M69" s="13"/>
      <c r="N69" s="9"/>
      <c r="O69" s="14">
        <v>1156.9</v>
      </c>
    </row>
    <row r="70" spans="1:15" ht="12">
      <c r="A70" s="17"/>
      <c r="B70" s="18">
        <v>69</v>
      </c>
      <c r="C70" s="19" t="s">
        <v>32</v>
      </c>
      <c r="D70" s="19" t="s">
        <v>22</v>
      </c>
      <c r="E70" s="17" t="s">
        <v>13</v>
      </c>
      <c r="F70" s="20" t="s">
        <v>24</v>
      </c>
      <c r="G70" s="21">
        <v>69.7</v>
      </c>
      <c r="H70" s="21">
        <v>70.2</v>
      </c>
      <c r="I70" s="21">
        <v>69.95</v>
      </c>
      <c r="J70" s="21">
        <f t="shared" si="2"/>
        <v>0.5</v>
      </c>
      <c r="K70" s="20"/>
      <c r="L70" s="19" t="s">
        <v>15</v>
      </c>
      <c r="M70" s="20"/>
      <c r="N70" s="18"/>
      <c r="O70" s="22">
        <v>1164.55</v>
      </c>
    </row>
    <row r="71" spans="1:15" ht="12">
      <c r="A71" s="8">
        <v>1</v>
      </c>
      <c r="B71" s="9">
        <v>70</v>
      </c>
      <c r="C71" s="10" t="s">
        <v>32</v>
      </c>
      <c r="D71" s="10" t="s">
        <v>22</v>
      </c>
      <c r="E71" s="8" t="s">
        <v>13</v>
      </c>
      <c r="F71" s="11" t="s">
        <v>27</v>
      </c>
      <c r="G71" s="12">
        <v>86</v>
      </c>
      <c r="H71" s="12">
        <v>86.4</v>
      </c>
      <c r="I71" s="12">
        <v>86.2</v>
      </c>
      <c r="J71" s="12">
        <f t="shared" si="2"/>
        <v>0.4000000000000057</v>
      </c>
      <c r="K71" s="13"/>
      <c r="L71" s="29" t="s">
        <v>15</v>
      </c>
      <c r="M71" s="13"/>
      <c r="N71" s="9"/>
      <c r="O71" s="14">
        <v>1180.8</v>
      </c>
    </row>
    <row r="72" spans="2:15" ht="12">
      <c r="B72" s="9">
        <v>71</v>
      </c>
      <c r="C72" s="15" t="s">
        <v>32</v>
      </c>
      <c r="D72" s="15" t="s">
        <v>22</v>
      </c>
      <c r="E72" s="8" t="s">
        <v>13</v>
      </c>
      <c r="F72" s="13" t="s">
        <v>27</v>
      </c>
      <c r="G72" s="12">
        <v>97.8</v>
      </c>
      <c r="H72" s="12">
        <v>98.5</v>
      </c>
      <c r="I72" s="12">
        <v>98.15</v>
      </c>
      <c r="J72" s="12">
        <f t="shared" si="2"/>
        <v>0.7000000000000028</v>
      </c>
      <c r="K72" s="13"/>
      <c r="L72" s="29" t="s">
        <v>15</v>
      </c>
      <c r="M72" s="13"/>
      <c r="N72" s="9" t="s">
        <v>17</v>
      </c>
      <c r="O72" s="14">
        <v>1192.75</v>
      </c>
    </row>
    <row r="73" spans="2:15" ht="12">
      <c r="B73" s="9">
        <v>72</v>
      </c>
      <c r="C73" s="15" t="s">
        <v>32</v>
      </c>
      <c r="D73" s="15" t="s">
        <v>22</v>
      </c>
      <c r="E73" s="8" t="s">
        <v>13</v>
      </c>
      <c r="F73" s="13" t="s">
        <v>27</v>
      </c>
      <c r="G73" s="12">
        <v>106.8</v>
      </c>
      <c r="H73" s="12">
        <v>107.3</v>
      </c>
      <c r="I73" s="12">
        <v>107.05</v>
      </c>
      <c r="J73" s="12">
        <f t="shared" si="2"/>
        <v>0.5</v>
      </c>
      <c r="K73" s="13"/>
      <c r="L73" s="29" t="s">
        <v>15</v>
      </c>
      <c r="M73" s="13"/>
      <c r="N73" s="9" t="s">
        <v>17</v>
      </c>
      <c r="O73" s="14">
        <v>1201.65</v>
      </c>
    </row>
    <row r="74" spans="2:15" ht="12">
      <c r="B74" s="9">
        <v>73</v>
      </c>
      <c r="C74" s="10" t="s">
        <v>32</v>
      </c>
      <c r="D74" s="10" t="s">
        <v>22</v>
      </c>
      <c r="E74" s="8" t="s">
        <v>13</v>
      </c>
      <c r="F74" s="11" t="s">
        <v>27</v>
      </c>
      <c r="G74" s="12">
        <v>121.8</v>
      </c>
      <c r="H74" s="12">
        <v>122.3</v>
      </c>
      <c r="I74" s="12">
        <v>122.05</v>
      </c>
      <c r="J74" s="12">
        <f t="shared" si="2"/>
        <v>0.5</v>
      </c>
      <c r="K74" s="13"/>
      <c r="L74" s="29" t="s">
        <v>15</v>
      </c>
      <c r="M74" s="13"/>
      <c r="N74" s="9" t="s">
        <v>17</v>
      </c>
      <c r="O74" s="14">
        <v>1216.33</v>
      </c>
    </row>
    <row r="75" spans="2:15" ht="12">
      <c r="B75" s="9">
        <v>74</v>
      </c>
      <c r="C75" s="15" t="s">
        <v>32</v>
      </c>
      <c r="D75" s="15" t="s">
        <v>22</v>
      </c>
      <c r="E75" s="8" t="s">
        <v>13</v>
      </c>
      <c r="F75" s="13" t="s">
        <v>27</v>
      </c>
      <c r="G75" s="12">
        <v>134.5</v>
      </c>
      <c r="H75" s="12">
        <v>134.9</v>
      </c>
      <c r="I75" s="12">
        <v>134.7</v>
      </c>
      <c r="J75" s="12">
        <f t="shared" si="2"/>
        <v>0.4000000000000057</v>
      </c>
      <c r="K75" s="13"/>
      <c r="L75" s="29" t="s">
        <v>15</v>
      </c>
      <c r="M75" s="13"/>
      <c r="N75" s="9" t="s">
        <v>59</v>
      </c>
      <c r="O75" s="14">
        <v>1228.56</v>
      </c>
    </row>
    <row r="76" spans="1:15" ht="12">
      <c r="A76" s="8">
        <v>2</v>
      </c>
      <c r="B76" s="9">
        <v>75</v>
      </c>
      <c r="C76" s="15" t="s">
        <v>32</v>
      </c>
      <c r="D76" s="15" t="s">
        <v>22</v>
      </c>
      <c r="E76" s="8" t="s">
        <v>13</v>
      </c>
      <c r="F76" s="13" t="s">
        <v>27</v>
      </c>
      <c r="G76" s="12">
        <v>140.2</v>
      </c>
      <c r="H76" s="12">
        <v>140.7</v>
      </c>
      <c r="I76" s="12">
        <v>140.45</v>
      </c>
      <c r="J76" s="12">
        <f t="shared" si="2"/>
        <v>0.5</v>
      </c>
      <c r="K76" s="13"/>
      <c r="L76" s="29" t="s">
        <v>12</v>
      </c>
      <c r="M76" s="13"/>
      <c r="N76" s="9"/>
      <c r="O76" s="14">
        <v>1234.11</v>
      </c>
    </row>
    <row r="77" spans="1:15" ht="12">
      <c r="A77" s="8">
        <v>2</v>
      </c>
      <c r="B77" s="9">
        <v>76</v>
      </c>
      <c r="C77" s="15" t="s">
        <v>32</v>
      </c>
      <c r="D77" s="15" t="s">
        <v>22</v>
      </c>
      <c r="E77" s="8" t="s">
        <v>13</v>
      </c>
      <c r="F77" s="13" t="s">
        <v>27</v>
      </c>
      <c r="G77" s="12">
        <v>163.9</v>
      </c>
      <c r="H77" s="12">
        <v>164.3</v>
      </c>
      <c r="I77" s="12">
        <v>164.1</v>
      </c>
      <c r="J77" s="12">
        <f t="shared" si="2"/>
        <v>0.4000000000000057</v>
      </c>
      <c r="K77" s="13"/>
      <c r="L77" s="29" t="s">
        <v>15</v>
      </c>
      <c r="M77" s="13"/>
      <c r="N77" s="9" t="s">
        <v>17</v>
      </c>
      <c r="O77" s="14">
        <v>1257.7</v>
      </c>
    </row>
    <row r="78" spans="1:15" ht="12">
      <c r="A78" s="17"/>
      <c r="B78" s="18">
        <v>77</v>
      </c>
      <c r="C78" s="19" t="s">
        <v>32</v>
      </c>
      <c r="D78" s="19" t="s">
        <v>22</v>
      </c>
      <c r="E78" s="17" t="s">
        <v>13</v>
      </c>
      <c r="F78" s="20" t="s">
        <v>27</v>
      </c>
      <c r="G78" s="21">
        <v>170.7</v>
      </c>
      <c r="H78" s="21">
        <v>171.6</v>
      </c>
      <c r="I78" s="21">
        <v>171.15</v>
      </c>
      <c r="J78" s="21">
        <f t="shared" si="2"/>
        <v>0.9000000000000057</v>
      </c>
      <c r="K78" s="20"/>
      <c r="L78" s="19" t="s">
        <v>15</v>
      </c>
      <c r="M78" s="20"/>
      <c r="N78" s="18" t="s">
        <v>59</v>
      </c>
      <c r="O78" s="22">
        <v>1264.49</v>
      </c>
    </row>
    <row r="79" spans="1:15" ht="12">
      <c r="A79" s="8">
        <v>1</v>
      </c>
      <c r="B79" s="9">
        <v>78</v>
      </c>
      <c r="C79" s="15" t="s">
        <v>32</v>
      </c>
      <c r="D79" s="15" t="s">
        <v>22</v>
      </c>
      <c r="E79" s="8" t="s">
        <v>60</v>
      </c>
      <c r="F79" s="13" t="s">
        <v>24</v>
      </c>
      <c r="G79" s="12">
        <v>7.2</v>
      </c>
      <c r="H79" s="12">
        <v>7.5</v>
      </c>
      <c r="I79" s="12">
        <v>7.35</v>
      </c>
      <c r="J79" s="12">
        <f t="shared" si="2"/>
        <v>0.2999999999999998</v>
      </c>
      <c r="K79" s="13"/>
      <c r="L79" s="29" t="s">
        <v>15</v>
      </c>
      <c r="M79" s="13"/>
      <c r="N79" s="9"/>
      <c r="O79" s="14">
        <v>1298.87</v>
      </c>
    </row>
    <row r="80" spans="1:15" ht="12">
      <c r="A80" s="8" t="s">
        <v>140</v>
      </c>
      <c r="B80" s="9">
        <v>79</v>
      </c>
      <c r="C80" s="15" t="s">
        <v>32</v>
      </c>
      <c r="D80" s="15" t="s">
        <v>22</v>
      </c>
      <c r="E80" s="8" t="s">
        <v>60</v>
      </c>
      <c r="F80" s="13" t="s">
        <v>24</v>
      </c>
      <c r="G80" s="12">
        <v>7.5</v>
      </c>
      <c r="H80" s="12">
        <v>7.9</v>
      </c>
      <c r="I80" s="12">
        <v>7.7</v>
      </c>
      <c r="J80" s="12">
        <f t="shared" si="2"/>
        <v>0.40000000000000036</v>
      </c>
      <c r="K80" s="13"/>
      <c r="L80" s="29" t="s">
        <v>15</v>
      </c>
      <c r="M80" s="11" t="s">
        <v>18</v>
      </c>
      <c r="N80" s="9"/>
      <c r="O80" s="14">
        <v>1299.23</v>
      </c>
    </row>
    <row r="81" spans="2:15" ht="12">
      <c r="B81" s="9">
        <v>80</v>
      </c>
      <c r="C81" s="10" t="s">
        <v>32</v>
      </c>
      <c r="D81" s="10" t="s">
        <v>22</v>
      </c>
      <c r="E81" s="8" t="s">
        <v>60</v>
      </c>
      <c r="F81" s="11" t="s">
        <v>24</v>
      </c>
      <c r="G81" s="12">
        <v>21.9</v>
      </c>
      <c r="H81" s="12">
        <v>22.5</v>
      </c>
      <c r="I81" s="12">
        <v>22.2</v>
      </c>
      <c r="J81" s="12">
        <f t="shared" si="2"/>
        <v>0.6000000000000014</v>
      </c>
      <c r="K81" s="13" t="s">
        <v>61</v>
      </c>
      <c r="L81" s="29" t="s">
        <v>15</v>
      </c>
      <c r="M81" s="11"/>
      <c r="N81" s="9" t="s">
        <v>17</v>
      </c>
      <c r="O81" s="14">
        <v>1314.1</v>
      </c>
    </row>
    <row r="82" spans="1:15" ht="12">
      <c r="A82" s="8">
        <v>3</v>
      </c>
      <c r="B82" s="9">
        <v>81</v>
      </c>
      <c r="C82" s="15" t="s">
        <v>32</v>
      </c>
      <c r="D82" s="15" t="s">
        <v>22</v>
      </c>
      <c r="E82" s="8" t="s">
        <v>60</v>
      </c>
      <c r="F82" s="13" t="s">
        <v>24</v>
      </c>
      <c r="G82" s="12">
        <v>25.3</v>
      </c>
      <c r="H82" s="12">
        <v>25.7</v>
      </c>
      <c r="I82" s="12">
        <v>25.5</v>
      </c>
      <c r="J82" s="12">
        <f t="shared" si="2"/>
        <v>0.3999999999999986</v>
      </c>
      <c r="K82" s="13"/>
      <c r="L82" s="29" t="s">
        <v>15</v>
      </c>
      <c r="M82" s="11"/>
      <c r="N82" s="9"/>
      <c r="O82" s="14">
        <v>1317.4</v>
      </c>
    </row>
    <row r="83" spans="2:15" ht="12">
      <c r="B83" s="9">
        <v>82</v>
      </c>
      <c r="C83" s="15" t="s">
        <v>32</v>
      </c>
      <c r="D83" s="15" t="s">
        <v>22</v>
      </c>
      <c r="E83" s="8" t="s">
        <v>60</v>
      </c>
      <c r="F83" s="13" t="s">
        <v>24</v>
      </c>
      <c r="G83" s="12">
        <v>36.5</v>
      </c>
      <c r="H83" s="12">
        <v>36.9</v>
      </c>
      <c r="I83" s="12">
        <v>36.7</v>
      </c>
      <c r="J83" s="12">
        <f t="shared" si="2"/>
        <v>0.3999999999999986</v>
      </c>
      <c r="K83" s="13"/>
      <c r="L83" s="29" t="s">
        <v>15</v>
      </c>
      <c r="M83" s="13"/>
      <c r="N83" s="9" t="s">
        <v>17</v>
      </c>
      <c r="O83" s="14">
        <v>1328.6</v>
      </c>
    </row>
    <row r="84" spans="1:15" ht="12">
      <c r="A84" s="8">
        <v>2</v>
      </c>
      <c r="B84" s="9">
        <v>83</v>
      </c>
      <c r="C84" s="15" t="s">
        <v>32</v>
      </c>
      <c r="D84" s="15" t="s">
        <v>22</v>
      </c>
      <c r="E84" s="8" t="s">
        <v>60</v>
      </c>
      <c r="F84" s="13" t="s">
        <v>24</v>
      </c>
      <c r="G84" s="12">
        <v>36.9</v>
      </c>
      <c r="H84" s="12">
        <v>37.4</v>
      </c>
      <c r="I84" s="12">
        <v>37.15</v>
      </c>
      <c r="J84" s="12">
        <f t="shared" si="2"/>
        <v>0.5</v>
      </c>
      <c r="K84" s="13"/>
      <c r="L84" s="29" t="s">
        <v>15</v>
      </c>
      <c r="M84" s="13"/>
      <c r="N84" s="9"/>
      <c r="O84" s="14">
        <v>1329.05</v>
      </c>
    </row>
    <row r="85" spans="2:15" ht="12">
      <c r="B85" s="9">
        <v>84</v>
      </c>
      <c r="C85" s="15" t="s">
        <v>32</v>
      </c>
      <c r="D85" s="15" t="s">
        <v>22</v>
      </c>
      <c r="E85" s="8" t="s">
        <v>60</v>
      </c>
      <c r="F85" s="13" t="s">
        <v>24</v>
      </c>
      <c r="G85" s="12">
        <v>38.4</v>
      </c>
      <c r="H85" s="12">
        <v>38.9</v>
      </c>
      <c r="I85" s="12">
        <v>38.65</v>
      </c>
      <c r="J85" s="12">
        <f t="shared" si="2"/>
        <v>0.5</v>
      </c>
      <c r="K85" s="13"/>
      <c r="L85" s="29" t="s">
        <v>15</v>
      </c>
      <c r="M85" s="13"/>
      <c r="N85" s="9" t="s">
        <v>17</v>
      </c>
      <c r="O85" s="14">
        <v>1330.55</v>
      </c>
    </row>
    <row r="86" spans="2:15" ht="12">
      <c r="B86" s="9">
        <v>85</v>
      </c>
      <c r="C86" s="15" t="s">
        <v>32</v>
      </c>
      <c r="D86" s="15" t="s">
        <v>22</v>
      </c>
      <c r="E86" s="8" t="s">
        <v>60</v>
      </c>
      <c r="F86" s="13" t="s">
        <v>24</v>
      </c>
      <c r="G86" s="12">
        <v>47.9</v>
      </c>
      <c r="H86" s="12">
        <v>48.4</v>
      </c>
      <c r="I86" s="12">
        <v>48.15</v>
      </c>
      <c r="J86" s="12">
        <f t="shared" si="2"/>
        <v>0.5</v>
      </c>
      <c r="K86" s="13"/>
      <c r="L86" s="29" t="s">
        <v>15</v>
      </c>
      <c r="M86" s="13"/>
      <c r="N86" s="9" t="s">
        <v>17</v>
      </c>
      <c r="O86" s="14">
        <v>1340.05</v>
      </c>
    </row>
    <row r="87" spans="1:15" ht="12">
      <c r="A87" s="8" t="s">
        <v>142</v>
      </c>
      <c r="B87" s="9">
        <v>86</v>
      </c>
      <c r="C87" s="10" t="s">
        <v>32</v>
      </c>
      <c r="D87" s="10" t="s">
        <v>22</v>
      </c>
      <c r="E87" s="8" t="s">
        <v>60</v>
      </c>
      <c r="F87" s="11" t="s">
        <v>24</v>
      </c>
      <c r="G87" s="12">
        <v>59.3</v>
      </c>
      <c r="H87" s="12">
        <v>60.1</v>
      </c>
      <c r="I87" s="12">
        <v>59.7</v>
      </c>
      <c r="J87" s="12">
        <f t="shared" si="2"/>
        <v>0.8000000000000043</v>
      </c>
      <c r="K87" s="13"/>
      <c r="L87" s="29" t="s">
        <v>15</v>
      </c>
      <c r="M87" s="13"/>
      <c r="N87" s="9"/>
      <c r="O87" s="14">
        <v>1351.6</v>
      </c>
    </row>
    <row r="88" spans="2:15" ht="12">
      <c r="B88" s="9">
        <v>87</v>
      </c>
      <c r="C88" s="15" t="s">
        <v>32</v>
      </c>
      <c r="D88" s="15" t="s">
        <v>22</v>
      </c>
      <c r="E88" s="8" t="s">
        <v>60</v>
      </c>
      <c r="F88" s="13" t="s">
        <v>24</v>
      </c>
      <c r="G88" s="12">
        <v>59.9</v>
      </c>
      <c r="H88" s="12">
        <v>60.5</v>
      </c>
      <c r="I88" s="12">
        <v>60.2</v>
      </c>
      <c r="J88" s="12">
        <f t="shared" si="2"/>
        <v>0.6000000000000014</v>
      </c>
      <c r="K88" s="13"/>
      <c r="L88" s="29" t="s">
        <v>15</v>
      </c>
      <c r="M88" s="13"/>
      <c r="N88" s="9"/>
      <c r="O88" s="14">
        <v>1352.1</v>
      </c>
    </row>
    <row r="89" spans="1:15" ht="12">
      <c r="A89" s="34">
        <v>4</v>
      </c>
      <c r="B89" s="9">
        <v>88</v>
      </c>
      <c r="C89" s="15" t="s">
        <v>32</v>
      </c>
      <c r="D89" s="15" t="s">
        <v>22</v>
      </c>
      <c r="E89" s="8" t="s">
        <v>60</v>
      </c>
      <c r="F89" s="13" t="s">
        <v>24</v>
      </c>
      <c r="G89" s="12">
        <v>62.4</v>
      </c>
      <c r="H89" s="12">
        <v>62.8</v>
      </c>
      <c r="I89" s="12">
        <v>62.6</v>
      </c>
      <c r="J89" s="12">
        <f t="shared" si="2"/>
        <v>0.3999999999999986</v>
      </c>
      <c r="K89" s="13"/>
      <c r="L89" s="29" t="s">
        <v>15</v>
      </c>
      <c r="M89" s="13"/>
      <c r="N89" s="9"/>
      <c r="O89" s="14">
        <v>1354.5</v>
      </c>
    </row>
    <row r="90" spans="2:15" ht="12">
      <c r="B90" s="9">
        <v>89</v>
      </c>
      <c r="C90" s="15" t="s">
        <v>32</v>
      </c>
      <c r="D90" s="15" t="s">
        <v>22</v>
      </c>
      <c r="E90" s="8" t="s">
        <v>60</v>
      </c>
      <c r="F90" s="13" t="s">
        <v>24</v>
      </c>
      <c r="G90" s="12">
        <v>73</v>
      </c>
      <c r="H90" s="12">
        <v>73.2</v>
      </c>
      <c r="I90" s="12">
        <v>73.1</v>
      </c>
      <c r="J90" s="12">
        <f t="shared" si="2"/>
        <v>0.20000000000000284</v>
      </c>
      <c r="K90" s="13" t="s">
        <v>61</v>
      </c>
      <c r="L90" s="29" t="s">
        <v>15</v>
      </c>
      <c r="M90" s="13"/>
      <c r="N90" s="9" t="s">
        <v>59</v>
      </c>
      <c r="O90" s="14">
        <v>1365</v>
      </c>
    </row>
    <row r="91" spans="2:15" ht="12">
      <c r="B91" s="9">
        <v>90</v>
      </c>
      <c r="C91" s="15" t="s">
        <v>32</v>
      </c>
      <c r="D91" s="15" t="s">
        <v>22</v>
      </c>
      <c r="E91" s="8" t="s">
        <v>60</v>
      </c>
      <c r="F91" s="13" t="s">
        <v>24</v>
      </c>
      <c r="G91" s="12">
        <v>81.3</v>
      </c>
      <c r="H91" s="12">
        <v>81.5</v>
      </c>
      <c r="I91" s="12">
        <v>81.4</v>
      </c>
      <c r="J91" s="12">
        <f t="shared" si="2"/>
        <v>0.20000000000000284</v>
      </c>
      <c r="K91" s="13" t="s">
        <v>61</v>
      </c>
      <c r="L91" s="29" t="s">
        <v>15</v>
      </c>
      <c r="M91" s="13"/>
      <c r="N91" s="9" t="s">
        <v>59</v>
      </c>
      <c r="O91" s="14">
        <v>1373.3</v>
      </c>
    </row>
    <row r="92" spans="1:15" ht="12">
      <c r="A92" s="17">
        <v>1</v>
      </c>
      <c r="B92" s="18">
        <v>91</v>
      </c>
      <c r="C92" s="19" t="s">
        <v>32</v>
      </c>
      <c r="D92" s="19" t="s">
        <v>22</v>
      </c>
      <c r="E92" s="17" t="s">
        <v>60</v>
      </c>
      <c r="F92" s="20" t="s">
        <v>24</v>
      </c>
      <c r="G92" s="21">
        <v>82</v>
      </c>
      <c r="H92" s="21">
        <v>82.5</v>
      </c>
      <c r="I92" s="21">
        <v>82.25</v>
      </c>
      <c r="J92" s="21">
        <f t="shared" si="2"/>
        <v>0.5</v>
      </c>
      <c r="K92" s="20"/>
      <c r="L92" s="19" t="s">
        <v>15</v>
      </c>
      <c r="M92" s="20"/>
      <c r="N92" s="18"/>
      <c r="O92" s="22">
        <v>1374.15</v>
      </c>
    </row>
    <row r="93" spans="1:15" ht="12">
      <c r="A93" s="8" t="s">
        <v>142</v>
      </c>
      <c r="B93" s="9">
        <v>92</v>
      </c>
      <c r="C93" s="15" t="s">
        <v>32</v>
      </c>
      <c r="D93" s="15" t="s">
        <v>22</v>
      </c>
      <c r="E93" s="8" t="s">
        <v>60</v>
      </c>
      <c r="F93" s="13" t="s">
        <v>27</v>
      </c>
      <c r="G93" s="12">
        <v>90.9</v>
      </c>
      <c r="H93" s="12">
        <v>91.5</v>
      </c>
      <c r="I93" s="12">
        <v>91.2</v>
      </c>
      <c r="J93" s="12">
        <f t="shared" si="2"/>
        <v>0.5999999999999943</v>
      </c>
      <c r="K93" s="13"/>
      <c r="L93" s="29" t="s">
        <v>12</v>
      </c>
      <c r="M93" s="13" t="s">
        <v>26</v>
      </c>
      <c r="N93" s="9" t="s">
        <v>19</v>
      </c>
      <c r="O93" s="14">
        <v>1383.1</v>
      </c>
    </row>
    <row r="94" spans="1:15" ht="12">
      <c r="A94" s="8">
        <v>4</v>
      </c>
      <c r="B94" s="9">
        <v>93</v>
      </c>
      <c r="C94" s="15" t="s">
        <v>32</v>
      </c>
      <c r="D94" s="15" t="s">
        <v>22</v>
      </c>
      <c r="E94" s="8" t="s">
        <v>60</v>
      </c>
      <c r="F94" s="13" t="s">
        <v>27</v>
      </c>
      <c r="G94" s="12">
        <v>102.2</v>
      </c>
      <c r="H94" s="12">
        <v>102.6</v>
      </c>
      <c r="I94" s="12">
        <v>102.4</v>
      </c>
      <c r="J94" s="12">
        <f t="shared" si="2"/>
        <v>0.3999999999999915</v>
      </c>
      <c r="K94" s="13"/>
      <c r="L94" s="29" t="s">
        <v>15</v>
      </c>
      <c r="M94" s="13"/>
      <c r="N94" s="9" t="s">
        <v>19</v>
      </c>
      <c r="O94" s="14">
        <v>1394.3</v>
      </c>
    </row>
    <row r="95" spans="1:15" ht="12">
      <c r="A95" s="8">
        <v>2</v>
      </c>
      <c r="B95" s="9">
        <v>94</v>
      </c>
      <c r="C95" s="15" t="s">
        <v>32</v>
      </c>
      <c r="D95" s="15" t="s">
        <v>22</v>
      </c>
      <c r="E95" s="8" t="s">
        <v>60</v>
      </c>
      <c r="F95" s="13" t="s">
        <v>27</v>
      </c>
      <c r="G95" s="12">
        <v>102.8</v>
      </c>
      <c r="H95" s="12">
        <v>103.2</v>
      </c>
      <c r="I95" s="12">
        <v>103</v>
      </c>
      <c r="J95" s="12">
        <f t="shared" si="2"/>
        <v>0.4000000000000057</v>
      </c>
      <c r="K95" s="13"/>
      <c r="L95" s="29" t="s">
        <v>15</v>
      </c>
      <c r="M95" s="13"/>
      <c r="N95" s="9"/>
      <c r="O95" s="14">
        <v>1394.9</v>
      </c>
    </row>
    <row r="96" spans="2:15" ht="12">
      <c r="B96" s="9">
        <v>95</v>
      </c>
      <c r="C96" s="15" t="s">
        <v>32</v>
      </c>
      <c r="D96" s="15" t="s">
        <v>22</v>
      </c>
      <c r="E96" s="8" t="s">
        <v>60</v>
      </c>
      <c r="F96" s="13" t="s">
        <v>27</v>
      </c>
      <c r="G96" s="12">
        <v>104</v>
      </c>
      <c r="H96" s="12">
        <v>104.5</v>
      </c>
      <c r="I96" s="12">
        <v>104.25</v>
      </c>
      <c r="J96" s="12">
        <f t="shared" si="2"/>
        <v>0.5</v>
      </c>
      <c r="K96" s="13"/>
      <c r="L96" s="29" t="s">
        <v>15</v>
      </c>
      <c r="M96" s="13"/>
      <c r="N96" s="9" t="s">
        <v>17</v>
      </c>
      <c r="O96" s="14">
        <v>1396.15</v>
      </c>
    </row>
    <row r="97" spans="2:15" ht="12">
      <c r="B97" s="9">
        <v>96</v>
      </c>
      <c r="C97" s="10" t="s">
        <v>32</v>
      </c>
      <c r="D97" s="15" t="s">
        <v>22</v>
      </c>
      <c r="E97" s="8" t="s">
        <v>60</v>
      </c>
      <c r="F97" s="13" t="s">
        <v>27</v>
      </c>
      <c r="G97" s="12">
        <v>110</v>
      </c>
      <c r="H97" s="12">
        <v>110.3</v>
      </c>
      <c r="I97" s="12">
        <v>110.15</v>
      </c>
      <c r="J97" s="12">
        <f t="shared" si="2"/>
        <v>0.29999999999999716</v>
      </c>
      <c r="K97" s="13"/>
      <c r="L97" s="29" t="s">
        <v>12</v>
      </c>
      <c r="M97" s="13"/>
      <c r="N97" s="9" t="s">
        <v>59</v>
      </c>
      <c r="O97" s="14">
        <v>1402.05</v>
      </c>
    </row>
    <row r="98" spans="1:15" ht="12">
      <c r="A98" s="8">
        <v>4</v>
      </c>
      <c r="B98" s="9">
        <v>97</v>
      </c>
      <c r="C98" s="15" t="s">
        <v>32</v>
      </c>
      <c r="D98" s="15" t="s">
        <v>22</v>
      </c>
      <c r="E98" s="8" t="s">
        <v>60</v>
      </c>
      <c r="F98" s="13" t="s">
        <v>27</v>
      </c>
      <c r="G98" s="12">
        <v>116.5</v>
      </c>
      <c r="H98" s="12">
        <v>117</v>
      </c>
      <c r="I98" s="12">
        <v>116.75</v>
      </c>
      <c r="J98" s="12">
        <f aca="true" t="shared" si="3" ref="J98:J129">H98-G98</f>
        <v>0.5</v>
      </c>
      <c r="K98" s="13"/>
      <c r="L98" s="29" t="s">
        <v>15</v>
      </c>
      <c r="M98" s="13"/>
      <c r="N98" s="9"/>
      <c r="O98" s="14">
        <v>1408.65</v>
      </c>
    </row>
    <row r="99" spans="2:15" ht="12">
      <c r="B99" s="9">
        <v>98</v>
      </c>
      <c r="C99" s="15" t="s">
        <v>32</v>
      </c>
      <c r="D99" s="15" t="s">
        <v>22</v>
      </c>
      <c r="E99" s="8" t="s">
        <v>60</v>
      </c>
      <c r="F99" s="13" t="s">
        <v>27</v>
      </c>
      <c r="G99" s="12">
        <v>119.6</v>
      </c>
      <c r="H99" s="12">
        <v>120</v>
      </c>
      <c r="I99" s="12">
        <v>119.8</v>
      </c>
      <c r="J99" s="12">
        <f t="shared" si="3"/>
        <v>0.4000000000000057</v>
      </c>
      <c r="K99" s="13"/>
      <c r="L99" s="29" t="s">
        <v>15</v>
      </c>
      <c r="M99" s="13"/>
      <c r="N99" s="9" t="s">
        <v>59</v>
      </c>
      <c r="O99" s="14">
        <v>1411.7</v>
      </c>
    </row>
    <row r="100" spans="1:15" ht="12">
      <c r="A100" s="8">
        <v>1</v>
      </c>
      <c r="B100" s="9">
        <v>99</v>
      </c>
      <c r="C100" s="15" t="s">
        <v>32</v>
      </c>
      <c r="D100" s="15" t="s">
        <v>22</v>
      </c>
      <c r="E100" s="8" t="s">
        <v>60</v>
      </c>
      <c r="F100" s="13" t="s">
        <v>27</v>
      </c>
      <c r="G100" s="12">
        <v>128.5</v>
      </c>
      <c r="H100" s="12">
        <v>129</v>
      </c>
      <c r="I100" s="12">
        <v>128.75</v>
      </c>
      <c r="J100" s="12">
        <f t="shared" si="3"/>
        <v>0.5</v>
      </c>
      <c r="K100" s="13"/>
      <c r="L100" s="29" t="s">
        <v>15</v>
      </c>
      <c r="M100" s="13"/>
      <c r="N100" s="9"/>
      <c r="O100" s="14">
        <v>1420.65</v>
      </c>
    </row>
    <row r="101" spans="2:15" ht="12">
      <c r="B101" s="9">
        <v>100</v>
      </c>
      <c r="C101" s="15" t="s">
        <v>32</v>
      </c>
      <c r="D101" s="15" t="s">
        <v>22</v>
      </c>
      <c r="E101" s="8" t="s">
        <v>60</v>
      </c>
      <c r="F101" s="13" t="s">
        <v>27</v>
      </c>
      <c r="G101" s="12">
        <v>136</v>
      </c>
      <c r="H101" s="12">
        <v>136.6</v>
      </c>
      <c r="I101" s="12">
        <v>136.3</v>
      </c>
      <c r="J101" s="12">
        <f t="shared" si="3"/>
        <v>0.5999999999999943</v>
      </c>
      <c r="K101" s="13"/>
      <c r="L101" s="29" t="s">
        <v>15</v>
      </c>
      <c r="M101" s="13"/>
      <c r="N101" s="9" t="s">
        <v>59</v>
      </c>
      <c r="O101" s="14">
        <v>1428.2</v>
      </c>
    </row>
    <row r="102" spans="2:15" ht="12">
      <c r="B102" s="9">
        <v>101</v>
      </c>
      <c r="C102" s="10" t="s">
        <v>32</v>
      </c>
      <c r="D102" s="15" t="s">
        <v>22</v>
      </c>
      <c r="E102" s="8" t="s">
        <v>60</v>
      </c>
      <c r="F102" s="13" t="s">
        <v>27</v>
      </c>
      <c r="G102" s="12">
        <v>141.3</v>
      </c>
      <c r="H102" s="12">
        <v>141.8</v>
      </c>
      <c r="I102" s="12">
        <v>141.55</v>
      </c>
      <c r="J102" s="12">
        <f t="shared" si="3"/>
        <v>0.5</v>
      </c>
      <c r="K102" s="13"/>
      <c r="L102" s="29" t="s">
        <v>15</v>
      </c>
      <c r="M102" s="13"/>
      <c r="N102" s="9"/>
      <c r="O102" s="14">
        <v>1433.45</v>
      </c>
    </row>
    <row r="103" spans="1:15" ht="12">
      <c r="A103" s="8">
        <v>1</v>
      </c>
      <c r="B103" s="9">
        <v>102</v>
      </c>
      <c r="C103" s="15" t="s">
        <v>32</v>
      </c>
      <c r="D103" s="15" t="s">
        <v>22</v>
      </c>
      <c r="E103" s="8" t="s">
        <v>60</v>
      </c>
      <c r="F103" s="13" t="s">
        <v>27</v>
      </c>
      <c r="G103" s="12">
        <v>141.5</v>
      </c>
      <c r="H103" s="12">
        <v>142</v>
      </c>
      <c r="I103" s="12">
        <v>141.75</v>
      </c>
      <c r="J103" s="12">
        <f t="shared" si="3"/>
        <v>0.5</v>
      </c>
      <c r="K103" s="13"/>
      <c r="L103" s="29" t="s">
        <v>15</v>
      </c>
      <c r="M103" s="13"/>
      <c r="N103" s="9" t="s">
        <v>19</v>
      </c>
      <c r="O103" s="14">
        <v>1433.66</v>
      </c>
    </row>
    <row r="104" spans="1:15" ht="12">
      <c r="A104" s="8" t="s">
        <v>142</v>
      </c>
      <c r="B104" s="9">
        <v>103</v>
      </c>
      <c r="C104" s="15" t="s">
        <v>32</v>
      </c>
      <c r="D104" s="15" t="s">
        <v>22</v>
      </c>
      <c r="E104" s="8" t="s">
        <v>60</v>
      </c>
      <c r="F104" s="13" t="s">
        <v>27</v>
      </c>
      <c r="G104" s="12">
        <v>148.1</v>
      </c>
      <c r="H104" s="12">
        <v>148.5</v>
      </c>
      <c r="I104" s="12">
        <v>148.3</v>
      </c>
      <c r="J104" s="12">
        <f t="shared" si="3"/>
        <v>0.4000000000000057</v>
      </c>
      <c r="K104" s="13"/>
      <c r="L104" s="29" t="s">
        <v>15</v>
      </c>
      <c r="M104" s="13"/>
      <c r="N104" s="9"/>
      <c r="O104" s="14">
        <v>1440.59</v>
      </c>
    </row>
    <row r="105" spans="2:15" ht="12">
      <c r="B105" s="9">
        <v>104</v>
      </c>
      <c r="C105" s="15" t="s">
        <v>32</v>
      </c>
      <c r="D105" s="15" t="s">
        <v>22</v>
      </c>
      <c r="E105" s="8" t="s">
        <v>60</v>
      </c>
      <c r="F105" s="13" t="s">
        <v>27</v>
      </c>
      <c r="G105" s="12">
        <v>150.3</v>
      </c>
      <c r="H105" s="12">
        <v>150.8</v>
      </c>
      <c r="I105" s="12">
        <v>150.55</v>
      </c>
      <c r="J105" s="12">
        <f t="shared" si="3"/>
        <v>0.5</v>
      </c>
      <c r="K105" s="13"/>
      <c r="L105" s="29" t="s">
        <v>15</v>
      </c>
      <c r="M105" s="13"/>
      <c r="N105" s="9" t="s">
        <v>17</v>
      </c>
      <c r="O105" s="14">
        <v>1442.94</v>
      </c>
    </row>
    <row r="106" spans="2:15" ht="12">
      <c r="B106" s="9">
        <v>105</v>
      </c>
      <c r="C106" s="15" t="s">
        <v>32</v>
      </c>
      <c r="D106" s="15" t="s">
        <v>22</v>
      </c>
      <c r="E106" s="8" t="s">
        <v>60</v>
      </c>
      <c r="F106" s="13" t="s">
        <v>27</v>
      </c>
      <c r="G106" s="12">
        <v>151.7</v>
      </c>
      <c r="H106" s="12">
        <v>152.1</v>
      </c>
      <c r="I106" s="12">
        <v>151.9</v>
      </c>
      <c r="J106" s="12">
        <f t="shared" si="3"/>
        <v>0.4000000000000057</v>
      </c>
      <c r="K106" s="13"/>
      <c r="L106" s="12" t="s">
        <v>15</v>
      </c>
      <c r="M106" s="13"/>
      <c r="N106" s="9"/>
      <c r="O106" s="14">
        <v>1444.27</v>
      </c>
    </row>
    <row r="107" spans="2:15" ht="12">
      <c r="B107" s="9">
        <v>106</v>
      </c>
      <c r="C107" s="15" t="s">
        <v>32</v>
      </c>
      <c r="D107" s="15" t="s">
        <v>22</v>
      </c>
      <c r="E107" s="8" t="s">
        <v>60</v>
      </c>
      <c r="F107" s="13" t="s">
        <v>27</v>
      </c>
      <c r="G107" s="12">
        <v>156.1</v>
      </c>
      <c r="H107" s="12">
        <v>156.6</v>
      </c>
      <c r="I107" s="12">
        <v>156.35</v>
      </c>
      <c r="J107" s="12">
        <f t="shared" si="3"/>
        <v>0.5</v>
      </c>
      <c r="K107" s="13"/>
      <c r="L107" s="29" t="s">
        <v>15</v>
      </c>
      <c r="M107" s="13"/>
      <c r="N107" s="9"/>
      <c r="O107" s="14">
        <v>1448.64</v>
      </c>
    </row>
    <row r="108" spans="1:15" ht="12">
      <c r="A108" s="8">
        <v>4</v>
      </c>
      <c r="B108" s="9">
        <v>107</v>
      </c>
      <c r="C108" s="15" t="s">
        <v>32</v>
      </c>
      <c r="D108" s="15" t="s">
        <v>22</v>
      </c>
      <c r="E108" s="8" t="s">
        <v>60</v>
      </c>
      <c r="F108" s="13" t="s">
        <v>27</v>
      </c>
      <c r="G108" s="12">
        <v>163.2</v>
      </c>
      <c r="H108" s="12">
        <v>163.7</v>
      </c>
      <c r="I108" s="12">
        <v>163.45</v>
      </c>
      <c r="J108" s="12">
        <f t="shared" si="3"/>
        <v>0.5</v>
      </c>
      <c r="K108" s="13"/>
      <c r="L108" s="29" t="s">
        <v>15</v>
      </c>
      <c r="M108" s="13"/>
      <c r="N108" s="9" t="s">
        <v>19</v>
      </c>
      <c r="O108" s="14">
        <v>1455.61</v>
      </c>
    </row>
    <row r="109" spans="2:15" ht="12">
      <c r="B109" s="9">
        <v>108</v>
      </c>
      <c r="C109" s="15" t="s">
        <v>32</v>
      </c>
      <c r="D109" s="15" t="s">
        <v>22</v>
      </c>
      <c r="E109" s="8" t="s">
        <v>60</v>
      </c>
      <c r="F109" s="13" t="s">
        <v>27</v>
      </c>
      <c r="G109" s="12">
        <v>164.8</v>
      </c>
      <c r="H109" s="12">
        <v>165.2</v>
      </c>
      <c r="I109" s="12">
        <v>165</v>
      </c>
      <c r="J109" s="12">
        <f t="shared" si="3"/>
        <v>0.39999999999997726</v>
      </c>
      <c r="K109" s="13"/>
      <c r="L109" s="29" t="s">
        <v>15</v>
      </c>
      <c r="M109" s="13"/>
      <c r="N109" s="9" t="s">
        <v>17</v>
      </c>
      <c r="O109" s="14">
        <v>1457.14</v>
      </c>
    </row>
    <row r="110" spans="2:15" ht="12">
      <c r="B110" s="9">
        <v>109</v>
      </c>
      <c r="C110" s="10" t="s">
        <v>32</v>
      </c>
      <c r="D110" s="15" t="s">
        <v>22</v>
      </c>
      <c r="E110" s="8" t="s">
        <v>60</v>
      </c>
      <c r="F110" s="13" t="s">
        <v>27</v>
      </c>
      <c r="G110" s="12">
        <v>168</v>
      </c>
      <c r="H110" s="12">
        <v>168.5</v>
      </c>
      <c r="I110" s="12">
        <v>168.25</v>
      </c>
      <c r="J110" s="12">
        <f t="shared" si="3"/>
        <v>0.5</v>
      </c>
      <c r="K110" s="13"/>
      <c r="L110" s="29" t="s">
        <v>15</v>
      </c>
      <c r="M110" s="13"/>
      <c r="N110" s="9"/>
      <c r="O110" s="14">
        <v>1460.33</v>
      </c>
    </row>
    <row r="111" spans="2:15" ht="12">
      <c r="B111" s="9">
        <v>110</v>
      </c>
      <c r="C111" s="15" t="s">
        <v>32</v>
      </c>
      <c r="D111" s="15" t="s">
        <v>22</v>
      </c>
      <c r="E111" s="8" t="s">
        <v>60</v>
      </c>
      <c r="F111" s="13" t="s">
        <v>27</v>
      </c>
      <c r="G111" s="12">
        <v>175.5</v>
      </c>
      <c r="H111" s="12">
        <v>176</v>
      </c>
      <c r="I111" s="12">
        <v>175.75</v>
      </c>
      <c r="J111" s="12">
        <f t="shared" si="3"/>
        <v>0.5</v>
      </c>
      <c r="K111" s="13"/>
      <c r="L111" s="29" t="s">
        <v>15</v>
      </c>
      <c r="M111" s="13"/>
      <c r="N111" s="9"/>
      <c r="O111" s="14">
        <v>1467.7</v>
      </c>
    </row>
    <row r="112" spans="2:15" ht="12">
      <c r="B112" s="9">
        <v>111</v>
      </c>
      <c r="C112" s="15" t="s">
        <v>32</v>
      </c>
      <c r="D112" s="15" t="s">
        <v>22</v>
      </c>
      <c r="E112" s="8" t="s">
        <v>60</v>
      </c>
      <c r="F112" s="13" t="s">
        <v>27</v>
      </c>
      <c r="G112" s="12">
        <v>182.5</v>
      </c>
      <c r="H112" s="12">
        <v>183.1</v>
      </c>
      <c r="I112" s="12">
        <v>182.8</v>
      </c>
      <c r="J112" s="12">
        <f t="shared" si="3"/>
        <v>0.5999999999999943</v>
      </c>
      <c r="K112" s="13"/>
      <c r="L112" s="29" t="s">
        <v>12</v>
      </c>
      <c r="M112" s="13" t="s">
        <v>36</v>
      </c>
      <c r="N112" s="9" t="s">
        <v>17</v>
      </c>
      <c r="O112" s="14">
        <v>1474.7</v>
      </c>
    </row>
    <row r="113" spans="1:15" ht="12">
      <c r="A113" s="8">
        <v>1</v>
      </c>
      <c r="B113" s="9">
        <v>112</v>
      </c>
      <c r="C113" s="15" t="s">
        <v>32</v>
      </c>
      <c r="D113" s="15" t="s">
        <v>22</v>
      </c>
      <c r="E113" s="8" t="s">
        <v>60</v>
      </c>
      <c r="F113" s="13" t="s">
        <v>27</v>
      </c>
      <c r="G113" s="12">
        <v>183</v>
      </c>
      <c r="H113" s="12">
        <v>183.6</v>
      </c>
      <c r="I113" s="12">
        <v>183.3</v>
      </c>
      <c r="J113" s="12">
        <f t="shared" si="3"/>
        <v>0.5999999999999943</v>
      </c>
      <c r="K113" s="13"/>
      <c r="L113" s="12" t="s">
        <v>15</v>
      </c>
      <c r="M113" s="13"/>
      <c r="N113" s="9" t="s">
        <v>19</v>
      </c>
      <c r="O113" s="14">
        <v>1475.2</v>
      </c>
    </row>
    <row r="114" spans="1:15" ht="12">
      <c r="A114" s="17"/>
      <c r="B114" s="18">
        <v>113</v>
      </c>
      <c r="C114" s="19" t="s">
        <v>32</v>
      </c>
      <c r="D114" s="19" t="s">
        <v>22</v>
      </c>
      <c r="E114" s="17" t="s">
        <v>60</v>
      </c>
      <c r="F114" s="20" t="s">
        <v>27</v>
      </c>
      <c r="G114" s="21">
        <v>186.1</v>
      </c>
      <c r="H114" s="21">
        <v>186.7</v>
      </c>
      <c r="I114" s="21">
        <v>186.4</v>
      </c>
      <c r="J114" s="21">
        <f t="shared" si="3"/>
        <v>0.5999999999999943</v>
      </c>
      <c r="K114" s="20"/>
      <c r="L114" s="19" t="s">
        <v>12</v>
      </c>
      <c r="M114" s="20"/>
      <c r="N114" s="18" t="s">
        <v>17</v>
      </c>
      <c r="O114" s="22">
        <v>1478.3</v>
      </c>
    </row>
    <row r="115" spans="2:15" ht="12">
      <c r="B115" s="9">
        <v>114</v>
      </c>
      <c r="C115" s="15" t="s">
        <v>32</v>
      </c>
      <c r="D115" s="15" t="s">
        <v>22</v>
      </c>
      <c r="E115" s="8" t="s">
        <v>62</v>
      </c>
      <c r="F115" s="13" t="s">
        <v>24</v>
      </c>
      <c r="G115" s="35">
        <v>1.6</v>
      </c>
      <c r="H115" s="35">
        <v>2.1</v>
      </c>
      <c r="I115" s="35">
        <v>1.85</v>
      </c>
      <c r="J115" s="35">
        <f t="shared" si="3"/>
        <v>0.5</v>
      </c>
      <c r="K115" s="36" t="s">
        <v>63</v>
      </c>
      <c r="L115" s="29" t="s">
        <v>15</v>
      </c>
      <c r="M115" s="13" t="s">
        <v>16</v>
      </c>
      <c r="N115" s="9" t="s">
        <v>17</v>
      </c>
      <c r="O115" s="14">
        <v>1503.14</v>
      </c>
    </row>
    <row r="116" spans="2:15" ht="12">
      <c r="B116" s="9">
        <v>115</v>
      </c>
      <c r="C116" s="15" t="s">
        <v>32</v>
      </c>
      <c r="D116" s="15" t="s">
        <v>22</v>
      </c>
      <c r="E116" s="8" t="s">
        <v>62</v>
      </c>
      <c r="F116" s="13" t="s">
        <v>24</v>
      </c>
      <c r="G116" s="12">
        <v>6.6</v>
      </c>
      <c r="H116" s="12">
        <v>7.4</v>
      </c>
      <c r="I116" s="12">
        <v>7</v>
      </c>
      <c r="J116" s="12">
        <f t="shared" si="3"/>
        <v>0.8000000000000007</v>
      </c>
      <c r="K116" s="13"/>
      <c r="L116" s="29" t="s">
        <v>15</v>
      </c>
      <c r="M116" s="13"/>
      <c r="N116" s="9" t="s">
        <v>19</v>
      </c>
      <c r="O116" s="14">
        <v>1507.82</v>
      </c>
    </row>
    <row r="117" spans="2:15" ht="12">
      <c r="B117" s="9">
        <v>116</v>
      </c>
      <c r="C117" s="10" t="s">
        <v>32</v>
      </c>
      <c r="D117" s="15" t="s">
        <v>22</v>
      </c>
      <c r="E117" s="8" t="s">
        <v>62</v>
      </c>
      <c r="F117" s="13" t="s">
        <v>24</v>
      </c>
      <c r="G117" s="12">
        <v>19</v>
      </c>
      <c r="H117" s="12">
        <v>19.5</v>
      </c>
      <c r="I117" s="12">
        <v>19.25</v>
      </c>
      <c r="J117" s="12">
        <f t="shared" si="3"/>
        <v>0.5</v>
      </c>
      <c r="K117" s="13"/>
      <c r="L117" s="29" t="s">
        <v>15</v>
      </c>
      <c r="M117" s="13"/>
      <c r="N117" s="9" t="s">
        <v>59</v>
      </c>
      <c r="O117" s="14">
        <v>1518.95</v>
      </c>
    </row>
    <row r="118" spans="2:15" ht="12">
      <c r="B118" s="9">
        <v>117</v>
      </c>
      <c r="C118" s="15" t="s">
        <v>32</v>
      </c>
      <c r="D118" s="15" t="s">
        <v>22</v>
      </c>
      <c r="E118" s="8" t="s">
        <v>62</v>
      </c>
      <c r="F118" s="13" t="s">
        <v>24</v>
      </c>
      <c r="G118" s="12">
        <v>31.5</v>
      </c>
      <c r="H118" s="12">
        <v>32</v>
      </c>
      <c r="I118" s="12">
        <v>31.75</v>
      </c>
      <c r="J118" s="12">
        <f t="shared" si="3"/>
        <v>0.5</v>
      </c>
      <c r="K118" s="13"/>
      <c r="L118" s="29" t="s">
        <v>15</v>
      </c>
      <c r="M118" s="13"/>
      <c r="N118" s="9" t="s">
        <v>59</v>
      </c>
      <c r="O118" s="14">
        <v>1531.91</v>
      </c>
    </row>
    <row r="119" spans="1:15" ht="12">
      <c r="A119" s="16">
        <v>2</v>
      </c>
      <c r="B119" s="9">
        <v>118</v>
      </c>
      <c r="C119" s="15" t="s">
        <v>32</v>
      </c>
      <c r="D119" s="15" t="s">
        <v>22</v>
      </c>
      <c r="E119" s="8" t="s">
        <v>62</v>
      </c>
      <c r="F119" s="13" t="s">
        <v>24</v>
      </c>
      <c r="G119" s="12">
        <v>35.7</v>
      </c>
      <c r="H119" s="12">
        <v>36.1</v>
      </c>
      <c r="I119" s="12">
        <v>35.9</v>
      </c>
      <c r="J119" s="12">
        <f t="shared" si="3"/>
        <v>0.3999999999999986</v>
      </c>
      <c r="K119" s="13"/>
      <c r="L119" s="29" t="s">
        <v>15</v>
      </c>
      <c r="M119" s="13"/>
      <c r="N119" s="9" t="s">
        <v>17</v>
      </c>
      <c r="O119" s="14">
        <v>1536</v>
      </c>
    </row>
    <row r="120" spans="2:15" ht="12">
      <c r="B120" s="9">
        <v>119</v>
      </c>
      <c r="C120" s="10" t="s">
        <v>32</v>
      </c>
      <c r="D120" s="15" t="s">
        <v>22</v>
      </c>
      <c r="E120" s="8" t="s">
        <v>62</v>
      </c>
      <c r="F120" s="13" t="s">
        <v>24</v>
      </c>
      <c r="G120" s="12">
        <v>36.8</v>
      </c>
      <c r="H120" s="12">
        <v>37.2</v>
      </c>
      <c r="I120" s="12">
        <v>37</v>
      </c>
      <c r="J120" s="12">
        <f t="shared" si="3"/>
        <v>0.4000000000000057</v>
      </c>
      <c r="K120" s="13"/>
      <c r="L120" s="29" t="s">
        <v>12</v>
      </c>
      <c r="M120" s="13" t="s">
        <v>36</v>
      </c>
      <c r="N120" s="9" t="s">
        <v>17</v>
      </c>
      <c r="O120" s="14">
        <v>1537.1</v>
      </c>
    </row>
    <row r="121" spans="2:15" ht="12">
      <c r="B121" s="9">
        <v>120</v>
      </c>
      <c r="C121" s="15" t="s">
        <v>32</v>
      </c>
      <c r="D121" s="15" t="s">
        <v>22</v>
      </c>
      <c r="E121" s="8" t="s">
        <v>62</v>
      </c>
      <c r="F121" s="13" t="s">
        <v>24</v>
      </c>
      <c r="G121" s="12">
        <v>41.7</v>
      </c>
      <c r="H121" s="12">
        <v>42.1</v>
      </c>
      <c r="I121" s="12">
        <v>41.9</v>
      </c>
      <c r="J121" s="12">
        <f t="shared" si="3"/>
        <v>0.3999999999999986</v>
      </c>
      <c r="K121" s="13"/>
      <c r="L121" s="29" t="s">
        <v>15</v>
      </c>
      <c r="M121" s="13"/>
      <c r="N121" s="9" t="s">
        <v>59</v>
      </c>
      <c r="O121" s="14">
        <v>1542</v>
      </c>
    </row>
    <row r="122" spans="2:15" ht="12">
      <c r="B122" s="9">
        <v>121</v>
      </c>
      <c r="C122" s="15" t="s">
        <v>32</v>
      </c>
      <c r="D122" s="15" t="s">
        <v>22</v>
      </c>
      <c r="E122" s="8" t="s">
        <v>62</v>
      </c>
      <c r="F122" s="13" t="s">
        <v>24</v>
      </c>
      <c r="G122" s="12">
        <v>46.4</v>
      </c>
      <c r="H122" s="12">
        <v>46.6</v>
      </c>
      <c r="I122" s="12">
        <v>46.5</v>
      </c>
      <c r="J122" s="12">
        <f t="shared" si="3"/>
        <v>0.20000000000000284</v>
      </c>
      <c r="K122" s="13"/>
      <c r="L122" s="29" t="s">
        <v>15</v>
      </c>
      <c r="M122" s="13"/>
      <c r="N122" s="9" t="s">
        <v>59</v>
      </c>
      <c r="O122" s="14">
        <v>1546.6</v>
      </c>
    </row>
    <row r="123" spans="1:15" ht="12">
      <c r="A123" s="8">
        <v>3</v>
      </c>
      <c r="B123" s="9">
        <v>122</v>
      </c>
      <c r="C123" s="15" t="s">
        <v>32</v>
      </c>
      <c r="D123" s="15" t="s">
        <v>12</v>
      </c>
      <c r="E123" s="8" t="s">
        <v>62</v>
      </c>
      <c r="F123" s="13" t="s">
        <v>24</v>
      </c>
      <c r="G123" s="12">
        <v>48.9</v>
      </c>
      <c r="H123" s="12">
        <v>49.1</v>
      </c>
      <c r="I123" s="12">
        <v>49</v>
      </c>
      <c r="J123" s="12">
        <f t="shared" si="3"/>
        <v>0.20000000000000284</v>
      </c>
      <c r="K123" s="13"/>
      <c r="L123" s="29" t="s">
        <v>15</v>
      </c>
      <c r="M123" s="11"/>
      <c r="N123" s="9"/>
      <c r="O123" s="14">
        <v>1549.1</v>
      </c>
    </row>
    <row r="124" spans="1:15" ht="12">
      <c r="A124" s="8" t="s">
        <v>142</v>
      </c>
      <c r="B124" s="9">
        <v>123</v>
      </c>
      <c r="C124" s="10" t="s">
        <v>32</v>
      </c>
      <c r="D124" s="15" t="s">
        <v>22</v>
      </c>
      <c r="E124" s="8" t="s">
        <v>62</v>
      </c>
      <c r="F124" s="13" t="s">
        <v>24</v>
      </c>
      <c r="G124" s="12">
        <v>55.4</v>
      </c>
      <c r="H124" s="12">
        <v>56.2</v>
      </c>
      <c r="I124" s="12">
        <v>55.8</v>
      </c>
      <c r="J124" s="12">
        <f t="shared" si="3"/>
        <v>0.8000000000000043</v>
      </c>
      <c r="K124" s="13"/>
      <c r="L124" s="29" t="s">
        <v>15</v>
      </c>
      <c r="M124" s="13"/>
      <c r="N124" s="9"/>
      <c r="O124" s="14">
        <v>1555.9</v>
      </c>
    </row>
    <row r="125" spans="1:15" ht="12">
      <c r="A125" s="8" t="s">
        <v>47</v>
      </c>
      <c r="B125" s="9">
        <v>124</v>
      </c>
      <c r="C125" s="10" t="s">
        <v>32</v>
      </c>
      <c r="D125" s="15" t="s">
        <v>22</v>
      </c>
      <c r="E125" s="8" t="s">
        <v>62</v>
      </c>
      <c r="F125" s="13" t="s">
        <v>24</v>
      </c>
      <c r="G125" s="12">
        <v>64.7</v>
      </c>
      <c r="H125" s="12">
        <v>65.2</v>
      </c>
      <c r="I125" s="12">
        <v>64.95</v>
      </c>
      <c r="J125" s="12">
        <f t="shared" si="3"/>
        <v>0.5</v>
      </c>
      <c r="K125" s="13"/>
      <c r="L125" s="29" t="s">
        <v>15</v>
      </c>
      <c r="M125" s="13"/>
      <c r="N125" s="9"/>
      <c r="O125" s="14">
        <v>1565.05</v>
      </c>
    </row>
    <row r="126" spans="1:15" ht="12">
      <c r="A126" s="8">
        <v>2</v>
      </c>
      <c r="B126" s="9">
        <v>125</v>
      </c>
      <c r="C126" s="15" t="s">
        <v>32</v>
      </c>
      <c r="D126" s="15" t="s">
        <v>22</v>
      </c>
      <c r="E126" s="8" t="s">
        <v>62</v>
      </c>
      <c r="F126" s="13" t="s">
        <v>24</v>
      </c>
      <c r="G126" s="12">
        <v>80.6</v>
      </c>
      <c r="H126" s="12">
        <v>81.1</v>
      </c>
      <c r="I126" s="12">
        <v>80.85</v>
      </c>
      <c r="J126" s="12">
        <f t="shared" si="3"/>
        <v>0.5</v>
      </c>
      <c r="K126" s="13"/>
      <c r="L126" s="12" t="s">
        <v>15</v>
      </c>
      <c r="M126" s="13"/>
      <c r="N126" s="9" t="s">
        <v>19</v>
      </c>
      <c r="O126" s="14">
        <v>1580.95</v>
      </c>
    </row>
    <row r="127" spans="1:15" ht="12">
      <c r="A127" s="17" t="s">
        <v>142</v>
      </c>
      <c r="B127" s="18">
        <v>126</v>
      </c>
      <c r="C127" s="19" t="s">
        <v>32</v>
      </c>
      <c r="D127" s="19" t="s">
        <v>22</v>
      </c>
      <c r="E127" s="17" t="s">
        <v>62</v>
      </c>
      <c r="F127" s="20" t="s">
        <v>24</v>
      </c>
      <c r="G127" s="21">
        <v>92.1</v>
      </c>
      <c r="H127" s="21">
        <v>92.7</v>
      </c>
      <c r="I127" s="21">
        <v>92.4</v>
      </c>
      <c r="J127" s="21">
        <f t="shared" si="3"/>
        <v>0.6000000000000085</v>
      </c>
      <c r="K127" s="20"/>
      <c r="L127" s="19" t="s">
        <v>15</v>
      </c>
      <c r="M127" s="20" t="s">
        <v>64</v>
      </c>
      <c r="N127" s="18"/>
      <c r="O127" s="22">
        <v>1592.5</v>
      </c>
    </row>
    <row r="128" spans="2:15" ht="12">
      <c r="B128" s="9">
        <v>127</v>
      </c>
      <c r="C128" s="15" t="s">
        <v>32</v>
      </c>
      <c r="D128" s="15" t="s">
        <v>12</v>
      </c>
      <c r="E128" s="8" t="s">
        <v>62</v>
      </c>
      <c r="F128" s="13" t="s">
        <v>24</v>
      </c>
      <c r="G128" s="12">
        <v>14.2</v>
      </c>
      <c r="H128" s="12">
        <v>14.5</v>
      </c>
      <c r="I128" s="12">
        <v>14.35</v>
      </c>
      <c r="J128" s="12">
        <f t="shared" si="3"/>
        <v>0.3000000000000007</v>
      </c>
      <c r="K128" s="13"/>
      <c r="L128" s="29" t="s">
        <v>15</v>
      </c>
      <c r="M128" s="13"/>
      <c r="N128" s="9" t="s">
        <v>17</v>
      </c>
      <c r="O128" s="14">
        <v>1514.5</v>
      </c>
    </row>
    <row r="129" spans="1:15" ht="12">
      <c r="A129" s="8">
        <v>3</v>
      </c>
      <c r="B129" s="9">
        <v>128</v>
      </c>
      <c r="C129" s="10" t="s">
        <v>32</v>
      </c>
      <c r="D129" s="10" t="s">
        <v>12</v>
      </c>
      <c r="E129" s="8" t="s">
        <v>62</v>
      </c>
      <c r="F129" s="11" t="s">
        <v>24</v>
      </c>
      <c r="G129" s="12">
        <v>14.9</v>
      </c>
      <c r="H129" s="12">
        <v>15.3</v>
      </c>
      <c r="I129" s="12">
        <v>15.1</v>
      </c>
      <c r="J129" s="12">
        <f t="shared" si="3"/>
        <v>0.40000000000000036</v>
      </c>
      <c r="K129" s="13"/>
      <c r="L129" s="29" t="s">
        <v>15</v>
      </c>
      <c r="M129" s="13"/>
      <c r="N129" s="9"/>
      <c r="O129" s="14">
        <v>1515.18</v>
      </c>
    </row>
    <row r="130" spans="2:15" ht="12">
      <c r="B130" s="9">
        <v>129</v>
      </c>
      <c r="C130" s="10" t="s">
        <v>32</v>
      </c>
      <c r="D130" s="10" t="s">
        <v>12</v>
      </c>
      <c r="E130" s="8" t="s">
        <v>62</v>
      </c>
      <c r="F130" s="13" t="s">
        <v>24</v>
      </c>
      <c r="G130" s="12">
        <v>70.2</v>
      </c>
      <c r="H130" s="12">
        <v>70.7</v>
      </c>
      <c r="I130" s="12">
        <v>70.45</v>
      </c>
      <c r="J130" s="12">
        <f aca="true" t="shared" si="4" ref="J130:J159">H130-G130</f>
        <v>0.5</v>
      </c>
      <c r="K130" s="13"/>
      <c r="L130" s="29" t="s">
        <v>15</v>
      </c>
      <c r="M130" s="13"/>
      <c r="N130" s="9"/>
      <c r="O130" s="14">
        <v>1570.55</v>
      </c>
    </row>
    <row r="131" spans="1:15" ht="12">
      <c r="A131" s="37">
        <v>4</v>
      </c>
      <c r="B131" s="9">
        <v>130</v>
      </c>
      <c r="C131" s="15" t="s">
        <v>32</v>
      </c>
      <c r="D131" s="15" t="s">
        <v>12</v>
      </c>
      <c r="E131" s="8" t="s">
        <v>62</v>
      </c>
      <c r="F131" s="13" t="s">
        <v>24</v>
      </c>
      <c r="G131" s="12">
        <v>91</v>
      </c>
      <c r="H131" s="12">
        <v>91.6</v>
      </c>
      <c r="I131" s="12">
        <v>91.3</v>
      </c>
      <c r="J131" s="12">
        <f t="shared" si="4"/>
        <v>0.5999999999999943</v>
      </c>
      <c r="K131" s="13"/>
      <c r="L131" s="29" t="s">
        <v>15</v>
      </c>
      <c r="M131" s="13"/>
      <c r="N131" s="9" t="s">
        <v>19</v>
      </c>
      <c r="O131" s="14">
        <v>1591.4</v>
      </c>
    </row>
    <row r="132" spans="1:15" ht="12">
      <c r="A132" s="37">
        <v>3</v>
      </c>
      <c r="B132" s="9">
        <v>131</v>
      </c>
      <c r="C132" s="15" t="s">
        <v>32</v>
      </c>
      <c r="D132" s="15" t="s">
        <v>12</v>
      </c>
      <c r="E132" s="8" t="s">
        <v>62</v>
      </c>
      <c r="F132" s="13" t="s">
        <v>24</v>
      </c>
      <c r="G132" s="12">
        <v>96.2</v>
      </c>
      <c r="H132" s="12">
        <v>96.6</v>
      </c>
      <c r="I132" s="12">
        <v>96.4</v>
      </c>
      <c r="J132" s="12">
        <f t="shared" si="4"/>
        <v>0.3999999999999915</v>
      </c>
      <c r="K132" s="13"/>
      <c r="L132" s="29" t="s">
        <v>15</v>
      </c>
      <c r="M132" s="13"/>
      <c r="N132" s="9"/>
      <c r="O132" s="14">
        <v>1596.5</v>
      </c>
    </row>
    <row r="133" spans="1:15" ht="12">
      <c r="A133" s="17"/>
      <c r="B133" s="18">
        <v>132</v>
      </c>
      <c r="C133" s="19" t="s">
        <v>32</v>
      </c>
      <c r="D133" s="19" t="s">
        <v>12</v>
      </c>
      <c r="E133" s="17" t="s">
        <v>62</v>
      </c>
      <c r="F133" s="20" t="s">
        <v>24</v>
      </c>
      <c r="G133" s="21">
        <v>97.1</v>
      </c>
      <c r="H133" s="21">
        <v>97.3</v>
      </c>
      <c r="I133" s="21">
        <v>97.2</v>
      </c>
      <c r="J133" s="21">
        <f t="shared" si="4"/>
        <v>0.20000000000000284</v>
      </c>
      <c r="K133" s="20"/>
      <c r="L133" s="19" t="s">
        <v>15</v>
      </c>
      <c r="M133" s="20"/>
      <c r="N133" s="18" t="s">
        <v>17</v>
      </c>
      <c r="O133" s="22">
        <v>1597.3</v>
      </c>
    </row>
    <row r="134" spans="2:15" ht="12">
      <c r="B134" s="9">
        <v>133</v>
      </c>
      <c r="C134" s="15" t="s">
        <v>21</v>
      </c>
      <c r="D134" s="15" t="s">
        <v>22</v>
      </c>
      <c r="E134" s="8" t="s">
        <v>62</v>
      </c>
      <c r="F134" s="13" t="s">
        <v>27</v>
      </c>
      <c r="G134" s="12">
        <v>143.1</v>
      </c>
      <c r="H134" s="12">
        <v>143.6</v>
      </c>
      <c r="I134" s="12">
        <v>143.35</v>
      </c>
      <c r="J134" s="12">
        <f t="shared" si="4"/>
        <v>0.5</v>
      </c>
      <c r="K134" s="13"/>
      <c r="L134" s="29" t="s">
        <v>15</v>
      </c>
      <c r="M134" s="11"/>
      <c r="N134" s="9"/>
      <c r="O134" s="14">
        <v>1479.05</v>
      </c>
    </row>
    <row r="135" spans="2:15" ht="12">
      <c r="B135" s="9">
        <v>134</v>
      </c>
      <c r="C135" s="15" t="s">
        <v>21</v>
      </c>
      <c r="D135" s="15" t="s">
        <v>22</v>
      </c>
      <c r="E135" s="8" t="s">
        <v>62</v>
      </c>
      <c r="F135" s="13" t="s">
        <v>27</v>
      </c>
      <c r="G135" s="12">
        <v>148.2</v>
      </c>
      <c r="H135" s="12">
        <v>148.7</v>
      </c>
      <c r="I135" s="12">
        <v>148.45</v>
      </c>
      <c r="J135" s="12">
        <f t="shared" si="4"/>
        <v>0.5</v>
      </c>
      <c r="K135" s="13"/>
      <c r="L135" s="29" t="s">
        <v>15</v>
      </c>
      <c r="M135" s="13"/>
      <c r="N135" s="9" t="s">
        <v>59</v>
      </c>
      <c r="O135" s="14">
        <v>1484.15</v>
      </c>
    </row>
    <row r="136" spans="1:15" ht="12">
      <c r="A136" s="8">
        <v>4</v>
      </c>
      <c r="B136" s="9">
        <v>135</v>
      </c>
      <c r="C136" s="15" t="s">
        <v>21</v>
      </c>
      <c r="D136" s="15" t="s">
        <v>22</v>
      </c>
      <c r="E136" s="8" t="s">
        <v>62</v>
      </c>
      <c r="F136" s="13" t="s">
        <v>27</v>
      </c>
      <c r="G136" s="12">
        <v>159.2</v>
      </c>
      <c r="H136" s="12">
        <v>159.7</v>
      </c>
      <c r="I136" s="12">
        <v>159.45</v>
      </c>
      <c r="J136" s="12">
        <f t="shared" si="4"/>
        <v>0.5</v>
      </c>
      <c r="K136" s="13"/>
      <c r="L136" s="29" t="s">
        <v>15</v>
      </c>
      <c r="M136" s="13"/>
      <c r="N136" s="9"/>
      <c r="O136" s="14">
        <v>1495.15</v>
      </c>
    </row>
    <row r="137" spans="1:15" ht="12">
      <c r="A137" s="8" t="s">
        <v>65</v>
      </c>
      <c r="B137" s="9">
        <v>136</v>
      </c>
      <c r="C137" s="15" t="s">
        <v>21</v>
      </c>
      <c r="D137" s="15" t="s">
        <v>22</v>
      </c>
      <c r="E137" s="8" t="s">
        <v>62</v>
      </c>
      <c r="F137" s="13" t="s">
        <v>27</v>
      </c>
      <c r="G137" s="12">
        <v>172.6</v>
      </c>
      <c r="H137" s="12">
        <v>172.8</v>
      </c>
      <c r="I137" s="12">
        <v>172.7</v>
      </c>
      <c r="J137" s="12">
        <f t="shared" si="4"/>
        <v>0.20000000000001705</v>
      </c>
      <c r="K137" s="13"/>
      <c r="L137" s="29" t="s">
        <v>15</v>
      </c>
      <c r="M137" s="13"/>
      <c r="N137" s="9" t="s">
        <v>19</v>
      </c>
      <c r="O137" s="14">
        <v>1508.4</v>
      </c>
    </row>
    <row r="138" spans="2:15" ht="12">
      <c r="B138" s="9">
        <v>137</v>
      </c>
      <c r="C138" s="10" t="s">
        <v>21</v>
      </c>
      <c r="D138" s="15" t="s">
        <v>22</v>
      </c>
      <c r="E138" s="8" t="s">
        <v>62</v>
      </c>
      <c r="F138" s="13" t="s">
        <v>27</v>
      </c>
      <c r="G138" s="12">
        <v>176.8</v>
      </c>
      <c r="H138" s="12">
        <v>177</v>
      </c>
      <c r="I138" s="12">
        <v>176.9</v>
      </c>
      <c r="J138" s="12">
        <f t="shared" si="4"/>
        <v>0.19999999999998863</v>
      </c>
      <c r="K138" s="13"/>
      <c r="L138" s="29" t="s">
        <v>15</v>
      </c>
      <c r="M138" s="13"/>
      <c r="N138" s="9" t="s">
        <v>59</v>
      </c>
      <c r="O138" s="14">
        <v>1512.6</v>
      </c>
    </row>
    <row r="139" spans="2:15" ht="12">
      <c r="B139" s="9">
        <v>138</v>
      </c>
      <c r="C139" s="15" t="s">
        <v>21</v>
      </c>
      <c r="D139" s="15" t="s">
        <v>22</v>
      </c>
      <c r="E139" s="8" t="s">
        <v>62</v>
      </c>
      <c r="F139" s="13" t="s">
        <v>27</v>
      </c>
      <c r="G139" s="12">
        <v>185</v>
      </c>
      <c r="H139" s="12">
        <v>185.6</v>
      </c>
      <c r="I139" s="12">
        <v>185.3</v>
      </c>
      <c r="J139" s="12">
        <f t="shared" si="4"/>
        <v>0.5999999999999943</v>
      </c>
      <c r="K139" s="13"/>
      <c r="L139" s="29" t="s">
        <v>15</v>
      </c>
      <c r="M139" s="13"/>
      <c r="N139" s="9" t="s">
        <v>17</v>
      </c>
      <c r="O139" s="14">
        <v>1521</v>
      </c>
    </row>
    <row r="140" spans="1:15" ht="12">
      <c r="A140" s="17">
        <v>1</v>
      </c>
      <c r="B140" s="18">
        <v>139</v>
      </c>
      <c r="C140" s="19" t="s">
        <v>21</v>
      </c>
      <c r="D140" s="19" t="s">
        <v>22</v>
      </c>
      <c r="E140" s="17" t="s">
        <v>62</v>
      </c>
      <c r="F140" s="20" t="s">
        <v>27</v>
      </c>
      <c r="G140" s="21">
        <v>187.9</v>
      </c>
      <c r="H140" s="21">
        <v>188.1</v>
      </c>
      <c r="I140" s="21">
        <v>188</v>
      </c>
      <c r="J140" s="21">
        <f t="shared" si="4"/>
        <v>0.19999999999998863</v>
      </c>
      <c r="K140" s="20"/>
      <c r="L140" s="19" t="s">
        <v>15</v>
      </c>
      <c r="M140" s="20"/>
      <c r="N140" s="18"/>
      <c r="O140" s="22">
        <v>1523.7</v>
      </c>
    </row>
    <row r="141" spans="2:15" ht="12">
      <c r="B141" s="9">
        <v>140</v>
      </c>
      <c r="C141" s="10" t="s">
        <v>32</v>
      </c>
      <c r="D141" s="15" t="s">
        <v>22</v>
      </c>
      <c r="E141" s="8" t="s">
        <v>62</v>
      </c>
      <c r="F141" s="13" t="s">
        <v>27</v>
      </c>
      <c r="G141" s="12">
        <v>96</v>
      </c>
      <c r="H141" s="12">
        <v>96.5</v>
      </c>
      <c r="I141" s="12">
        <v>96.25</v>
      </c>
      <c r="J141" s="12">
        <f t="shared" si="4"/>
        <v>0.5</v>
      </c>
      <c r="K141" s="13"/>
      <c r="L141" s="29" t="s">
        <v>15</v>
      </c>
      <c r="M141" s="13"/>
      <c r="N141" s="9"/>
      <c r="O141" s="14">
        <v>1596.35</v>
      </c>
    </row>
    <row r="142" spans="2:15" ht="12">
      <c r="B142" s="9">
        <v>141</v>
      </c>
      <c r="C142" s="15" t="s">
        <v>32</v>
      </c>
      <c r="D142" s="15" t="s">
        <v>22</v>
      </c>
      <c r="E142" s="8" t="s">
        <v>62</v>
      </c>
      <c r="F142" s="13" t="s">
        <v>27</v>
      </c>
      <c r="G142" s="12">
        <v>99.9</v>
      </c>
      <c r="H142" s="12">
        <v>100.4</v>
      </c>
      <c r="I142" s="12">
        <v>100.15</v>
      </c>
      <c r="J142" s="12">
        <f t="shared" si="4"/>
        <v>0.5</v>
      </c>
      <c r="K142" s="13" t="s">
        <v>66</v>
      </c>
      <c r="L142" s="29" t="s">
        <v>15</v>
      </c>
      <c r="M142" s="13"/>
      <c r="N142" s="9" t="s">
        <v>59</v>
      </c>
      <c r="O142" s="14">
        <v>1600.25</v>
      </c>
    </row>
    <row r="143" spans="2:15" ht="12">
      <c r="B143" s="9">
        <v>142</v>
      </c>
      <c r="C143" s="15" t="s">
        <v>32</v>
      </c>
      <c r="D143" s="15" t="s">
        <v>22</v>
      </c>
      <c r="E143" s="8" t="s">
        <v>62</v>
      </c>
      <c r="F143" s="13" t="s">
        <v>27</v>
      </c>
      <c r="G143" s="12">
        <v>99.9</v>
      </c>
      <c r="H143" s="12">
        <v>100.4</v>
      </c>
      <c r="I143" s="12">
        <v>100.15</v>
      </c>
      <c r="J143" s="12">
        <f t="shared" si="4"/>
        <v>0.5</v>
      </c>
      <c r="K143" s="13" t="s">
        <v>67</v>
      </c>
      <c r="L143" s="29" t="s">
        <v>15</v>
      </c>
      <c r="M143" s="13" t="s">
        <v>16</v>
      </c>
      <c r="N143" s="9" t="s">
        <v>17</v>
      </c>
      <c r="O143" s="14">
        <v>1600.25</v>
      </c>
    </row>
    <row r="144" spans="2:15" ht="12">
      <c r="B144" s="9">
        <v>143</v>
      </c>
      <c r="C144" s="10" t="s">
        <v>32</v>
      </c>
      <c r="D144" s="10" t="s">
        <v>22</v>
      </c>
      <c r="E144" s="8" t="s">
        <v>62</v>
      </c>
      <c r="F144" s="11" t="s">
        <v>27</v>
      </c>
      <c r="G144" s="12">
        <v>102.1</v>
      </c>
      <c r="H144" s="12">
        <v>102.6</v>
      </c>
      <c r="I144" s="12">
        <v>102.35</v>
      </c>
      <c r="J144" s="12">
        <f t="shared" si="4"/>
        <v>0.5</v>
      </c>
      <c r="K144" s="13"/>
      <c r="L144" s="29" t="s">
        <v>15</v>
      </c>
      <c r="M144" s="13"/>
      <c r="N144" s="9" t="s">
        <v>17</v>
      </c>
      <c r="O144" s="14">
        <v>1602.45</v>
      </c>
    </row>
    <row r="145" spans="1:15" ht="12">
      <c r="A145" s="8">
        <v>4</v>
      </c>
      <c r="B145" s="9">
        <v>144</v>
      </c>
      <c r="C145" s="15" t="s">
        <v>32</v>
      </c>
      <c r="D145" s="15" t="s">
        <v>22</v>
      </c>
      <c r="E145" s="8" t="s">
        <v>62</v>
      </c>
      <c r="F145" s="13" t="s">
        <v>27</v>
      </c>
      <c r="G145" s="12">
        <v>102.6</v>
      </c>
      <c r="H145" s="12">
        <v>103.1</v>
      </c>
      <c r="I145" s="12">
        <v>102.85</v>
      </c>
      <c r="J145" s="12">
        <f t="shared" si="4"/>
        <v>0.5</v>
      </c>
      <c r="K145" s="13"/>
      <c r="L145" s="29" t="s">
        <v>15</v>
      </c>
      <c r="M145" s="13"/>
      <c r="N145" s="9"/>
      <c r="O145" s="14">
        <v>1602.95</v>
      </c>
    </row>
    <row r="146" spans="1:15" ht="12">
      <c r="A146" s="8" t="s">
        <v>142</v>
      </c>
      <c r="B146" s="9">
        <v>145</v>
      </c>
      <c r="C146" s="15" t="s">
        <v>32</v>
      </c>
      <c r="D146" s="15" t="s">
        <v>22</v>
      </c>
      <c r="E146" s="8" t="s">
        <v>62</v>
      </c>
      <c r="F146" s="13" t="s">
        <v>27</v>
      </c>
      <c r="G146" s="12">
        <v>108.6</v>
      </c>
      <c r="H146" s="12">
        <v>109</v>
      </c>
      <c r="I146" s="12">
        <v>108.8</v>
      </c>
      <c r="J146" s="12">
        <f t="shared" si="4"/>
        <v>0.4000000000000057</v>
      </c>
      <c r="K146" s="13"/>
      <c r="L146" s="29" t="s">
        <v>15</v>
      </c>
      <c r="M146" s="13"/>
      <c r="N146" s="9" t="s">
        <v>17</v>
      </c>
      <c r="O146" s="14">
        <v>1608.9</v>
      </c>
    </row>
    <row r="147" spans="2:15" ht="12">
      <c r="B147" s="9">
        <v>146</v>
      </c>
      <c r="C147" s="15" t="s">
        <v>32</v>
      </c>
      <c r="D147" s="15" t="s">
        <v>22</v>
      </c>
      <c r="E147" s="8" t="s">
        <v>62</v>
      </c>
      <c r="F147" s="13" t="s">
        <v>27</v>
      </c>
      <c r="G147" s="12">
        <v>108.7</v>
      </c>
      <c r="H147" s="12">
        <v>109.1</v>
      </c>
      <c r="I147" s="12">
        <v>108.9</v>
      </c>
      <c r="J147" s="12">
        <f t="shared" si="4"/>
        <v>0.3999999999999915</v>
      </c>
      <c r="K147" s="13"/>
      <c r="L147" s="29" t="s">
        <v>15</v>
      </c>
      <c r="M147" s="13" t="s">
        <v>16</v>
      </c>
      <c r="N147" s="9" t="s">
        <v>17</v>
      </c>
      <c r="O147" s="14">
        <v>1609</v>
      </c>
    </row>
    <row r="148" spans="1:15" ht="12">
      <c r="A148" s="37">
        <v>4</v>
      </c>
      <c r="B148" s="9">
        <v>147</v>
      </c>
      <c r="C148" s="15" t="s">
        <v>32</v>
      </c>
      <c r="D148" s="15" t="s">
        <v>22</v>
      </c>
      <c r="E148" s="8" t="s">
        <v>62</v>
      </c>
      <c r="F148" s="13" t="s">
        <v>27</v>
      </c>
      <c r="G148" s="12">
        <v>113.2</v>
      </c>
      <c r="H148" s="12">
        <v>113.6</v>
      </c>
      <c r="I148" s="12">
        <v>113.4</v>
      </c>
      <c r="J148" s="12">
        <f t="shared" si="4"/>
        <v>0.3999999999999915</v>
      </c>
      <c r="K148" s="13"/>
      <c r="L148" s="29" t="s">
        <v>15</v>
      </c>
      <c r="M148" s="13"/>
      <c r="N148" s="9"/>
      <c r="O148" s="14">
        <v>1613.5</v>
      </c>
    </row>
    <row r="149" spans="1:15" ht="12">
      <c r="A149" s="8">
        <v>1</v>
      </c>
      <c r="B149" s="9">
        <v>148</v>
      </c>
      <c r="C149" s="15" t="s">
        <v>32</v>
      </c>
      <c r="D149" s="15" t="s">
        <v>22</v>
      </c>
      <c r="E149" s="8" t="s">
        <v>62</v>
      </c>
      <c r="F149" s="13" t="s">
        <v>27</v>
      </c>
      <c r="G149" s="12">
        <v>118.8</v>
      </c>
      <c r="H149" s="12">
        <v>119.2</v>
      </c>
      <c r="I149" s="12">
        <v>119</v>
      </c>
      <c r="J149" s="12">
        <f t="shared" si="4"/>
        <v>0.4000000000000057</v>
      </c>
      <c r="K149" s="13"/>
      <c r="L149" s="29" t="s">
        <v>15</v>
      </c>
      <c r="M149" s="13"/>
      <c r="N149" s="9"/>
      <c r="O149" s="14">
        <v>1619.1</v>
      </c>
    </row>
    <row r="150" spans="2:15" ht="12">
      <c r="B150" s="9">
        <v>149</v>
      </c>
      <c r="C150" s="15" t="s">
        <v>32</v>
      </c>
      <c r="D150" s="15" t="s">
        <v>22</v>
      </c>
      <c r="E150" s="8" t="s">
        <v>62</v>
      </c>
      <c r="F150" s="13" t="s">
        <v>27</v>
      </c>
      <c r="G150" s="12">
        <v>124.6</v>
      </c>
      <c r="H150" s="12">
        <v>125.1</v>
      </c>
      <c r="I150" s="12">
        <v>124.85</v>
      </c>
      <c r="J150" s="12">
        <f t="shared" si="4"/>
        <v>0.5</v>
      </c>
      <c r="K150" s="13"/>
      <c r="L150" s="29" t="s">
        <v>15</v>
      </c>
      <c r="M150" s="13"/>
      <c r="N150" s="9" t="s">
        <v>17</v>
      </c>
      <c r="O150" s="14">
        <v>1625.09</v>
      </c>
    </row>
    <row r="151" spans="1:15" ht="12">
      <c r="A151" s="8">
        <v>3</v>
      </c>
      <c r="B151" s="9">
        <v>150</v>
      </c>
      <c r="C151" s="15" t="s">
        <v>32</v>
      </c>
      <c r="D151" s="15" t="s">
        <v>22</v>
      </c>
      <c r="E151" s="8" t="s">
        <v>62</v>
      </c>
      <c r="F151" s="13" t="s">
        <v>27</v>
      </c>
      <c r="G151" s="12">
        <v>132.1</v>
      </c>
      <c r="H151" s="12">
        <v>132.5</v>
      </c>
      <c r="I151" s="12">
        <v>132.3</v>
      </c>
      <c r="J151" s="12">
        <f t="shared" si="4"/>
        <v>0.4000000000000057</v>
      </c>
      <c r="K151" s="13"/>
      <c r="L151" s="29" t="s">
        <v>15</v>
      </c>
      <c r="M151" s="13" t="s">
        <v>68</v>
      </c>
      <c r="N151" s="9" t="s">
        <v>160</v>
      </c>
      <c r="O151" s="14">
        <v>1632.7</v>
      </c>
    </row>
    <row r="152" spans="2:15" ht="12">
      <c r="B152" s="9">
        <v>151</v>
      </c>
      <c r="C152" s="15" t="s">
        <v>32</v>
      </c>
      <c r="D152" s="15" t="s">
        <v>22</v>
      </c>
      <c r="E152" s="8" t="s">
        <v>62</v>
      </c>
      <c r="F152" s="13" t="s">
        <v>27</v>
      </c>
      <c r="G152" s="12">
        <v>143.8</v>
      </c>
      <c r="H152" s="12">
        <v>144.3</v>
      </c>
      <c r="I152" s="12">
        <v>144.05</v>
      </c>
      <c r="J152" s="12">
        <f t="shared" si="4"/>
        <v>0.5</v>
      </c>
      <c r="K152" s="13"/>
      <c r="L152" s="29" t="s">
        <v>15</v>
      </c>
      <c r="M152" s="13" t="s">
        <v>16</v>
      </c>
      <c r="N152" s="9" t="s">
        <v>59</v>
      </c>
      <c r="O152" s="14">
        <v>1644.52</v>
      </c>
    </row>
    <row r="153" spans="1:15" ht="12">
      <c r="A153" s="8">
        <v>3</v>
      </c>
      <c r="B153" s="9">
        <v>152</v>
      </c>
      <c r="C153" s="15" t="s">
        <v>32</v>
      </c>
      <c r="D153" s="15" t="s">
        <v>22</v>
      </c>
      <c r="E153" s="8" t="s">
        <v>62</v>
      </c>
      <c r="F153" s="13" t="s">
        <v>27</v>
      </c>
      <c r="G153" s="12">
        <v>148.2</v>
      </c>
      <c r="H153" s="12">
        <v>148.7</v>
      </c>
      <c r="I153" s="12">
        <v>148.45</v>
      </c>
      <c r="J153" s="12">
        <f t="shared" si="4"/>
        <v>0.5</v>
      </c>
      <c r="K153" s="13"/>
      <c r="L153" s="29" t="s">
        <v>15</v>
      </c>
      <c r="M153" s="13"/>
      <c r="N153" s="9"/>
      <c r="O153" s="14">
        <v>1648.79</v>
      </c>
    </row>
    <row r="154" spans="1:15" ht="12">
      <c r="A154" s="8" t="s">
        <v>65</v>
      </c>
      <c r="B154" s="9">
        <v>153</v>
      </c>
      <c r="C154" s="15" t="s">
        <v>32</v>
      </c>
      <c r="D154" s="15" t="s">
        <v>22</v>
      </c>
      <c r="E154" s="8" t="s">
        <v>62</v>
      </c>
      <c r="F154" s="13" t="s">
        <v>27</v>
      </c>
      <c r="G154" s="12">
        <v>152.3</v>
      </c>
      <c r="H154" s="12">
        <v>152.7</v>
      </c>
      <c r="I154" s="12">
        <v>152.5</v>
      </c>
      <c r="J154" s="12">
        <f t="shared" si="4"/>
        <v>0.39999999999997726</v>
      </c>
      <c r="K154" s="13"/>
      <c r="L154" s="29" t="s">
        <v>15</v>
      </c>
      <c r="M154" s="13" t="s">
        <v>69</v>
      </c>
      <c r="N154" s="9" t="s">
        <v>19</v>
      </c>
      <c r="O154" s="14">
        <v>1652.71</v>
      </c>
    </row>
    <row r="155" spans="2:15" ht="12">
      <c r="B155" s="9">
        <v>154</v>
      </c>
      <c r="C155" s="15" t="s">
        <v>32</v>
      </c>
      <c r="D155" s="15" t="s">
        <v>22</v>
      </c>
      <c r="E155" s="8" t="s">
        <v>62</v>
      </c>
      <c r="F155" s="13" t="s">
        <v>27</v>
      </c>
      <c r="G155" s="12">
        <v>173</v>
      </c>
      <c r="H155" s="12">
        <v>173.2</v>
      </c>
      <c r="I155" s="12">
        <v>173.1</v>
      </c>
      <c r="J155" s="12">
        <f t="shared" si="4"/>
        <v>0.19999999999998863</v>
      </c>
      <c r="K155" s="13"/>
      <c r="L155" s="29" t="s">
        <v>15</v>
      </c>
      <c r="M155" s="13" t="s">
        <v>16</v>
      </c>
      <c r="N155" s="9"/>
      <c r="O155" s="14">
        <v>1672.2</v>
      </c>
    </row>
    <row r="156" spans="1:15" ht="12">
      <c r="A156" s="8">
        <v>2</v>
      </c>
      <c r="B156" s="9">
        <v>155</v>
      </c>
      <c r="C156" s="15" t="s">
        <v>32</v>
      </c>
      <c r="D156" s="15" t="s">
        <v>22</v>
      </c>
      <c r="E156" s="8" t="s">
        <v>62</v>
      </c>
      <c r="F156" s="13" t="s">
        <v>27</v>
      </c>
      <c r="G156" s="12">
        <v>175.2</v>
      </c>
      <c r="H156" s="12">
        <v>175.7</v>
      </c>
      <c r="I156" s="12">
        <v>175.45</v>
      </c>
      <c r="J156" s="12">
        <f t="shared" si="4"/>
        <v>0.5</v>
      </c>
      <c r="K156" s="13"/>
      <c r="L156" s="29" t="s">
        <v>15</v>
      </c>
      <c r="M156" s="13"/>
      <c r="N156" s="9"/>
      <c r="O156" s="14">
        <v>1674.59</v>
      </c>
    </row>
    <row r="157" spans="2:15" ht="12">
      <c r="B157" s="9">
        <v>156</v>
      </c>
      <c r="C157" s="15" t="s">
        <v>32</v>
      </c>
      <c r="D157" s="15" t="s">
        <v>22</v>
      </c>
      <c r="E157" s="8" t="s">
        <v>62</v>
      </c>
      <c r="F157" s="13" t="s">
        <v>27</v>
      </c>
      <c r="G157" s="12">
        <v>179.7</v>
      </c>
      <c r="H157" s="12">
        <v>180.1</v>
      </c>
      <c r="I157" s="12">
        <v>179.9</v>
      </c>
      <c r="J157" s="12">
        <f t="shared" si="4"/>
        <v>0.4000000000000057</v>
      </c>
      <c r="K157" s="13"/>
      <c r="L157" s="12" t="s">
        <v>15</v>
      </c>
      <c r="M157" s="13"/>
      <c r="N157" s="9" t="s">
        <v>17</v>
      </c>
      <c r="O157" s="14">
        <v>1679.12</v>
      </c>
    </row>
    <row r="158" spans="1:15" ht="12">
      <c r="A158" s="8">
        <v>3</v>
      </c>
      <c r="B158" s="9">
        <v>157</v>
      </c>
      <c r="C158" s="15" t="s">
        <v>32</v>
      </c>
      <c r="D158" s="15" t="s">
        <v>22</v>
      </c>
      <c r="E158" s="8" t="s">
        <v>62</v>
      </c>
      <c r="F158" s="13" t="s">
        <v>27</v>
      </c>
      <c r="G158" s="12">
        <v>181.8</v>
      </c>
      <c r="H158" s="12">
        <v>182.2</v>
      </c>
      <c r="I158" s="12">
        <v>182</v>
      </c>
      <c r="J158" s="12">
        <f t="shared" si="4"/>
        <v>0.39999999999997726</v>
      </c>
      <c r="K158" s="13"/>
      <c r="L158" s="29" t="s">
        <v>15</v>
      </c>
      <c r="M158" s="13"/>
      <c r="N158" s="9"/>
      <c r="O158" s="14">
        <v>1681.26</v>
      </c>
    </row>
    <row r="159" spans="1:15" ht="12">
      <c r="A159" s="17"/>
      <c r="B159" s="18">
        <v>158</v>
      </c>
      <c r="C159" s="19" t="s">
        <v>32</v>
      </c>
      <c r="D159" s="19" t="s">
        <v>22</v>
      </c>
      <c r="E159" s="17" t="s">
        <v>62</v>
      </c>
      <c r="F159" s="20" t="s">
        <v>27</v>
      </c>
      <c r="G159" s="21">
        <v>183.7</v>
      </c>
      <c r="H159" s="21">
        <v>184.2</v>
      </c>
      <c r="I159" s="21">
        <v>183.95</v>
      </c>
      <c r="J159" s="21">
        <f t="shared" si="4"/>
        <v>0.5</v>
      </c>
      <c r="K159" s="20"/>
      <c r="L159" s="19" t="s">
        <v>12</v>
      </c>
      <c r="M159" s="20" t="s">
        <v>36</v>
      </c>
      <c r="N159" s="18" t="s">
        <v>17</v>
      </c>
      <c r="O159" s="22">
        <v>1683.24</v>
      </c>
    </row>
    <row r="160" spans="1:15" ht="12">
      <c r="A160" s="38" t="s">
        <v>70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/>
    </row>
    <row r="161" spans="2:15" ht="12">
      <c r="B161" s="9">
        <v>159</v>
      </c>
      <c r="C161" s="10" t="s">
        <v>32</v>
      </c>
      <c r="D161" s="10" t="s">
        <v>22</v>
      </c>
      <c r="E161" s="8" t="s">
        <v>37</v>
      </c>
      <c r="F161" s="11" t="s">
        <v>24</v>
      </c>
      <c r="G161" s="35">
        <v>3.8</v>
      </c>
      <c r="H161" s="35">
        <v>4.3</v>
      </c>
      <c r="I161" s="35">
        <v>4.05</v>
      </c>
      <c r="J161" s="35">
        <f aca="true" t="shared" si="5" ref="J161:J192">H161-G161</f>
        <v>0.5</v>
      </c>
      <c r="K161" s="36" t="s">
        <v>63</v>
      </c>
      <c r="L161" s="29" t="s">
        <v>12</v>
      </c>
      <c r="M161" s="13" t="s">
        <v>71</v>
      </c>
      <c r="N161" s="9" t="s">
        <v>19</v>
      </c>
      <c r="O161" s="14">
        <v>1714.44</v>
      </c>
    </row>
    <row r="162" spans="1:15" ht="12">
      <c r="A162" s="8">
        <v>4</v>
      </c>
      <c r="B162" s="9">
        <v>160</v>
      </c>
      <c r="C162" s="15" t="s">
        <v>32</v>
      </c>
      <c r="D162" s="15" t="s">
        <v>22</v>
      </c>
      <c r="E162" s="8" t="s">
        <v>37</v>
      </c>
      <c r="F162" s="13" t="s">
        <v>24</v>
      </c>
      <c r="G162" s="12">
        <v>13.5</v>
      </c>
      <c r="H162" s="12">
        <v>13.7</v>
      </c>
      <c r="I162" s="12">
        <v>13.6</v>
      </c>
      <c r="J162" s="12">
        <f t="shared" si="5"/>
        <v>0.1999999999999993</v>
      </c>
      <c r="K162" s="13"/>
      <c r="L162" s="29" t="s">
        <v>15</v>
      </c>
      <c r="M162" s="13"/>
      <c r="N162" s="9"/>
      <c r="O162" s="14">
        <v>1723.08</v>
      </c>
    </row>
    <row r="163" spans="1:15" ht="12">
      <c r="A163" s="8">
        <v>1</v>
      </c>
      <c r="B163" s="9">
        <v>161</v>
      </c>
      <c r="C163" s="15" t="s">
        <v>32</v>
      </c>
      <c r="D163" s="15" t="s">
        <v>22</v>
      </c>
      <c r="E163" s="8" t="s">
        <v>37</v>
      </c>
      <c r="F163" s="13" t="s">
        <v>24</v>
      </c>
      <c r="G163" s="12">
        <v>15.2</v>
      </c>
      <c r="H163" s="12">
        <v>15.6</v>
      </c>
      <c r="I163" s="12">
        <v>15.4</v>
      </c>
      <c r="J163" s="12">
        <f t="shared" si="5"/>
        <v>0.40000000000000036</v>
      </c>
      <c r="K163" s="13"/>
      <c r="L163" s="29" t="s">
        <v>15</v>
      </c>
      <c r="M163" s="13"/>
      <c r="N163" s="9"/>
      <c r="O163" s="14">
        <v>1725.07</v>
      </c>
    </row>
    <row r="164" spans="2:15" ht="12">
      <c r="B164" s="9">
        <v>162</v>
      </c>
      <c r="C164" s="15" t="s">
        <v>32</v>
      </c>
      <c r="D164" s="15" t="s">
        <v>22</v>
      </c>
      <c r="E164" s="8" t="s">
        <v>37</v>
      </c>
      <c r="F164" s="13" t="s">
        <v>24</v>
      </c>
      <c r="G164" s="12">
        <v>15.9</v>
      </c>
      <c r="H164" s="12">
        <v>16.3</v>
      </c>
      <c r="I164" s="12">
        <v>16.1</v>
      </c>
      <c r="J164" s="12">
        <f t="shared" si="5"/>
        <v>0.40000000000000036</v>
      </c>
      <c r="K164" s="13"/>
      <c r="L164" s="29" t="s">
        <v>12</v>
      </c>
      <c r="M164" s="13"/>
      <c r="N164" s="9" t="s">
        <v>59</v>
      </c>
      <c r="O164" s="14">
        <v>1725.84</v>
      </c>
    </row>
    <row r="165" spans="2:15" ht="12">
      <c r="B165" s="9">
        <v>163</v>
      </c>
      <c r="C165" s="15" t="s">
        <v>32</v>
      </c>
      <c r="D165" s="15" t="s">
        <v>22</v>
      </c>
      <c r="E165" s="8" t="s">
        <v>37</v>
      </c>
      <c r="F165" s="13" t="s">
        <v>24</v>
      </c>
      <c r="G165" s="12">
        <v>32.7</v>
      </c>
      <c r="H165" s="12">
        <v>33</v>
      </c>
      <c r="I165" s="12">
        <v>32.85</v>
      </c>
      <c r="J165" s="12">
        <f t="shared" si="5"/>
        <v>0.29999999999999716</v>
      </c>
      <c r="K165" s="13"/>
      <c r="L165" s="29" t="s">
        <v>15</v>
      </c>
      <c r="M165" s="13"/>
      <c r="N165" s="9" t="s">
        <v>17</v>
      </c>
      <c r="O165" s="14">
        <v>1742.85</v>
      </c>
    </row>
    <row r="166" spans="1:15" ht="12">
      <c r="A166" s="8">
        <v>3</v>
      </c>
      <c r="B166" s="9">
        <v>164</v>
      </c>
      <c r="C166" s="15" t="s">
        <v>32</v>
      </c>
      <c r="D166" s="15" t="s">
        <v>22</v>
      </c>
      <c r="E166" s="8" t="s">
        <v>37</v>
      </c>
      <c r="F166" s="13" t="s">
        <v>24</v>
      </c>
      <c r="G166" s="12">
        <v>33</v>
      </c>
      <c r="H166" s="12">
        <v>33.3</v>
      </c>
      <c r="I166" s="12">
        <v>33.15</v>
      </c>
      <c r="J166" s="12">
        <f t="shared" si="5"/>
        <v>0.29999999999999716</v>
      </c>
      <c r="K166" s="13"/>
      <c r="L166" s="29" t="s">
        <v>15</v>
      </c>
      <c r="M166" s="13"/>
      <c r="N166" s="9"/>
      <c r="O166" s="14">
        <v>1743.15</v>
      </c>
    </row>
    <row r="167" spans="1:15" ht="12">
      <c r="A167" s="8">
        <v>2</v>
      </c>
      <c r="B167" s="9">
        <v>165</v>
      </c>
      <c r="C167" s="10" t="s">
        <v>32</v>
      </c>
      <c r="D167" s="10" t="s">
        <v>22</v>
      </c>
      <c r="E167" s="8" t="s">
        <v>37</v>
      </c>
      <c r="F167" s="13" t="s">
        <v>24</v>
      </c>
      <c r="G167" s="12">
        <v>41.4</v>
      </c>
      <c r="H167" s="12">
        <v>41.6</v>
      </c>
      <c r="I167" s="12">
        <v>41.5</v>
      </c>
      <c r="J167" s="12">
        <f t="shared" si="5"/>
        <v>0.20000000000000284</v>
      </c>
      <c r="K167" s="13"/>
      <c r="L167" s="29" t="s">
        <v>15</v>
      </c>
      <c r="M167" s="13"/>
      <c r="N167" s="9" t="s">
        <v>17</v>
      </c>
      <c r="O167" s="14">
        <v>1751.5</v>
      </c>
    </row>
    <row r="168" spans="1:15" ht="12">
      <c r="A168" s="37">
        <v>4</v>
      </c>
      <c r="B168" s="9">
        <v>166</v>
      </c>
      <c r="C168" s="15" t="s">
        <v>32</v>
      </c>
      <c r="D168" s="15" t="s">
        <v>22</v>
      </c>
      <c r="E168" s="8" t="s">
        <v>37</v>
      </c>
      <c r="F168" s="13" t="s">
        <v>24</v>
      </c>
      <c r="G168" s="12">
        <v>60.8</v>
      </c>
      <c r="H168" s="12">
        <v>61.2</v>
      </c>
      <c r="I168" s="12">
        <v>61</v>
      </c>
      <c r="J168" s="12">
        <f t="shared" si="5"/>
        <v>0.4000000000000057</v>
      </c>
      <c r="K168" s="13"/>
      <c r="L168" s="29" t="s">
        <v>15</v>
      </c>
      <c r="M168" s="13"/>
      <c r="N168" s="9"/>
      <c r="O168" s="14">
        <v>1771</v>
      </c>
    </row>
    <row r="169" spans="1:15" ht="12">
      <c r="A169" s="8">
        <v>3</v>
      </c>
      <c r="B169" s="9">
        <v>167</v>
      </c>
      <c r="C169" s="15" t="s">
        <v>32</v>
      </c>
      <c r="D169" s="15" t="s">
        <v>22</v>
      </c>
      <c r="E169" s="8" t="s">
        <v>37</v>
      </c>
      <c r="F169" s="13" t="s">
        <v>24</v>
      </c>
      <c r="G169" s="12">
        <v>68.9</v>
      </c>
      <c r="H169" s="12">
        <v>69.5</v>
      </c>
      <c r="I169" s="12">
        <v>69.2</v>
      </c>
      <c r="J169" s="12">
        <f t="shared" si="5"/>
        <v>0.5999999999999943</v>
      </c>
      <c r="K169" s="13"/>
      <c r="L169" s="29" t="s">
        <v>15</v>
      </c>
      <c r="M169" s="13"/>
      <c r="N169" s="9"/>
      <c r="O169" s="14">
        <v>1779.2</v>
      </c>
    </row>
    <row r="170" spans="1:15" ht="12">
      <c r="A170" s="17">
        <v>1</v>
      </c>
      <c r="B170" s="18">
        <v>168</v>
      </c>
      <c r="C170" s="19" t="s">
        <v>32</v>
      </c>
      <c r="D170" s="19" t="s">
        <v>22</v>
      </c>
      <c r="E170" s="17" t="s">
        <v>37</v>
      </c>
      <c r="F170" s="20" t="s">
        <v>24</v>
      </c>
      <c r="G170" s="21">
        <v>81.7</v>
      </c>
      <c r="H170" s="21">
        <v>82.2</v>
      </c>
      <c r="I170" s="21">
        <v>81.95</v>
      </c>
      <c r="J170" s="21">
        <f t="shared" si="5"/>
        <v>0.5</v>
      </c>
      <c r="K170" s="20"/>
      <c r="L170" s="19" t="s">
        <v>15</v>
      </c>
      <c r="M170" s="20"/>
      <c r="N170" s="18"/>
      <c r="O170" s="22">
        <v>1791.95</v>
      </c>
    </row>
    <row r="171" spans="1:15" ht="12">
      <c r="A171" s="8">
        <v>1</v>
      </c>
      <c r="B171" s="9">
        <v>169</v>
      </c>
      <c r="C171" s="10" t="s">
        <v>21</v>
      </c>
      <c r="D171" s="10" t="s">
        <v>22</v>
      </c>
      <c r="E171" s="8" t="s">
        <v>37</v>
      </c>
      <c r="F171" s="11" t="s">
        <v>27</v>
      </c>
      <c r="G171" s="12">
        <v>157.3</v>
      </c>
      <c r="H171" s="12">
        <v>157.8</v>
      </c>
      <c r="I171" s="12">
        <v>157.55</v>
      </c>
      <c r="J171" s="12">
        <f t="shared" si="5"/>
        <v>0.5</v>
      </c>
      <c r="K171" s="13"/>
      <c r="L171" s="29" t="s">
        <v>12</v>
      </c>
      <c r="M171" s="13"/>
      <c r="N171" s="9"/>
      <c r="O171" s="14">
        <v>1698.95</v>
      </c>
    </row>
    <row r="172" spans="1:15" ht="12">
      <c r="A172" s="17"/>
      <c r="B172" s="18">
        <v>170</v>
      </c>
      <c r="C172" s="19" t="s">
        <v>21</v>
      </c>
      <c r="D172" s="19" t="s">
        <v>22</v>
      </c>
      <c r="E172" s="17" t="s">
        <v>37</v>
      </c>
      <c r="F172" s="20" t="s">
        <v>27</v>
      </c>
      <c r="G172" s="21">
        <v>166</v>
      </c>
      <c r="H172" s="21">
        <v>166.5</v>
      </c>
      <c r="I172" s="21">
        <v>166.25</v>
      </c>
      <c r="J172" s="21">
        <f t="shared" si="5"/>
        <v>0.5</v>
      </c>
      <c r="K172" s="20"/>
      <c r="L172" s="19" t="s">
        <v>12</v>
      </c>
      <c r="M172" s="20"/>
      <c r="N172" s="18" t="s">
        <v>17</v>
      </c>
      <c r="O172" s="22">
        <v>1707.65</v>
      </c>
    </row>
    <row r="173" spans="2:15" ht="12">
      <c r="B173" s="9">
        <v>171</v>
      </c>
      <c r="C173" s="15" t="s">
        <v>32</v>
      </c>
      <c r="D173" s="15" t="s">
        <v>22</v>
      </c>
      <c r="E173" s="8" t="s">
        <v>37</v>
      </c>
      <c r="F173" s="11" t="s">
        <v>27</v>
      </c>
      <c r="G173" s="12">
        <v>92.9</v>
      </c>
      <c r="H173" s="12">
        <v>93.3</v>
      </c>
      <c r="I173" s="12">
        <v>93.1</v>
      </c>
      <c r="J173" s="12">
        <f t="shared" si="5"/>
        <v>0.3999999999999915</v>
      </c>
      <c r="K173" s="13"/>
      <c r="L173" s="29" t="s">
        <v>15</v>
      </c>
      <c r="M173" s="11" t="s">
        <v>16</v>
      </c>
      <c r="N173" s="9" t="s">
        <v>59</v>
      </c>
      <c r="O173" s="14">
        <v>1803.1</v>
      </c>
    </row>
    <row r="174" spans="1:15" ht="12">
      <c r="A174" s="16">
        <v>2</v>
      </c>
      <c r="B174" s="9">
        <v>172</v>
      </c>
      <c r="C174" s="15" t="s">
        <v>32</v>
      </c>
      <c r="D174" s="15" t="s">
        <v>22</v>
      </c>
      <c r="E174" s="8" t="s">
        <v>37</v>
      </c>
      <c r="F174" s="13" t="s">
        <v>27</v>
      </c>
      <c r="G174" s="12">
        <v>104.3</v>
      </c>
      <c r="H174" s="12">
        <v>104.8</v>
      </c>
      <c r="I174" s="12">
        <v>104.55</v>
      </c>
      <c r="J174" s="12">
        <f t="shared" si="5"/>
        <v>0.5</v>
      </c>
      <c r="K174" s="13"/>
      <c r="L174" s="10" t="s">
        <v>15</v>
      </c>
      <c r="M174" s="13"/>
      <c r="N174" s="9"/>
      <c r="O174" s="14">
        <v>1814.55</v>
      </c>
    </row>
    <row r="175" spans="2:15" ht="12">
      <c r="B175" s="9">
        <v>173</v>
      </c>
      <c r="C175" s="15" t="s">
        <v>32</v>
      </c>
      <c r="D175" s="15" t="s">
        <v>22</v>
      </c>
      <c r="E175" s="8" t="s">
        <v>37</v>
      </c>
      <c r="F175" s="13" t="s">
        <v>27</v>
      </c>
      <c r="G175" s="12">
        <v>124</v>
      </c>
      <c r="H175" s="12">
        <v>124.4</v>
      </c>
      <c r="I175" s="12">
        <v>124.2</v>
      </c>
      <c r="J175" s="12">
        <f t="shared" si="5"/>
        <v>0.4000000000000057</v>
      </c>
      <c r="K175" s="13"/>
      <c r="L175" s="29" t="s">
        <v>15</v>
      </c>
      <c r="M175" s="13" t="s">
        <v>16</v>
      </c>
      <c r="N175" s="9" t="s">
        <v>59</v>
      </c>
      <c r="O175" s="14">
        <v>1834.2</v>
      </c>
    </row>
    <row r="176" spans="1:15" ht="12">
      <c r="A176" s="8">
        <v>3</v>
      </c>
      <c r="B176" s="9">
        <v>174</v>
      </c>
      <c r="C176" s="15" t="s">
        <v>32</v>
      </c>
      <c r="D176" s="15" t="s">
        <v>22</v>
      </c>
      <c r="E176" s="8" t="s">
        <v>37</v>
      </c>
      <c r="F176" s="13" t="s">
        <v>27</v>
      </c>
      <c r="G176" s="12">
        <v>132.8</v>
      </c>
      <c r="H176" s="12">
        <v>133.2</v>
      </c>
      <c r="I176" s="12">
        <v>133</v>
      </c>
      <c r="J176" s="12">
        <f t="shared" si="5"/>
        <v>0.39999999999997726</v>
      </c>
      <c r="K176" s="13"/>
      <c r="L176" s="10" t="s">
        <v>15</v>
      </c>
      <c r="M176" s="13"/>
      <c r="N176" s="9"/>
      <c r="O176" s="14">
        <v>1843</v>
      </c>
    </row>
    <row r="177" spans="1:15" ht="12">
      <c r="A177" s="8">
        <v>1</v>
      </c>
      <c r="B177" s="9">
        <v>175</v>
      </c>
      <c r="C177" s="15" t="s">
        <v>32</v>
      </c>
      <c r="D177" s="15" t="s">
        <v>22</v>
      </c>
      <c r="E177" s="8" t="s">
        <v>37</v>
      </c>
      <c r="F177" s="13" t="s">
        <v>27</v>
      </c>
      <c r="G177" s="12">
        <v>160.6</v>
      </c>
      <c r="H177" s="12">
        <v>161</v>
      </c>
      <c r="I177" s="12">
        <v>160.8</v>
      </c>
      <c r="J177" s="12">
        <f t="shared" si="5"/>
        <v>0.4000000000000057</v>
      </c>
      <c r="K177" s="13"/>
      <c r="L177" s="29" t="s">
        <v>15</v>
      </c>
      <c r="M177" s="13"/>
      <c r="N177" s="9"/>
      <c r="O177" s="14">
        <v>1869.72</v>
      </c>
    </row>
    <row r="178" spans="2:15" ht="12">
      <c r="B178" s="9">
        <v>176</v>
      </c>
      <c r="C178" s="15" t="s">
        <v>32</v>
      </c>
      <c r="D178" s="15" t="s">
        <v>22</v>
      </c>
      <c r="E178" s="8" t="s">
        <v>37</v>
      </c>
      <c r="F178" s="13" t="s">
        <v>27</v>
      </c>
      <c r="G178" s="12">
        <v>168.4</v>
      </c>
      <c r="H178" s="12">
        <v>168.8</v>
      </c>
      <c r="I178" s="12">
        <v>168.6</v>
      </c>
      <c r="J178" s="12">
        <f t="shared" si="5"/>
        <v>0.4000000000000057</v>
      </c>
      <c r="K178" s="13"/>
      <c r="L178" s="10" t="s">
        <v>15</v>
      </c>
      <c r="M178" s="13" t="s">
        <v>16</v>
      </c>
      <c r="N178" s="9" t="s">
        <v>17</v>
      </c>
      <c r="O178" s="14">
        <v>1877.82</v>
      </c>
    </row>
    <row r="179" spans="2:15" ht="12">
      <c r="B179" s="9">
        <v>177</v>
      </c>
      <c r="C179" s="15" t="s">
        <v>32</v>
      </c>
      <c r="D179" s="15" t="s">
        <v>22</v>
      </c>
      <c r="E179" s="8" t="s">
        <v>37</v>
      </c>
      <c r="F179" s="13" t="s">
        <v>27</v>
      </c>
      <c r="G179" s="12">
        <v>178.5</v>
      </c>
      <c r="H179" s="12">
        <v>179</v>
      </c>
      <c r="I179" s="12">
        <v>178.75</v>
      </c>
      <c r="J179" s="12">
        <f t="shared" si="5"/>
        <v>0.5</v>
      </c>
      <c r="K179" s="13"/>
      <c r="L179" s="29" t="s">
        <v>15</v>
      </c>
      <c r="M179" s="13" t="s">
        <v>16</v>
      </c>
      <c r="N179" s="9" t="s">
        <v>59</v>
      </c>
      <c r="O179" s="14">
        <v>1888.36</v>
      </c>
    </row>
    <row r="180" spans="1:15" ht="12">
      <c r="A180" s="8">
        <v>3</v>
      </c>
      <c r="B180" s="9">
        <v>178</v>
      </c>
      <c r="C180" s="10" t="s">
        <v>32</v>
      </c>
      <c r="D180" s="15" t="s">
        <v>22</v>
      </c>
      <c r="E180" s="8" t="s">
        <v>37</v>
      </c>
      <c r="F180" s="13" t="s">
        <v>27</v>
      </c>
      <c r="G180" s="12">
        <v>179</v>
      </c>
      <c r="H180" s="12">
        <v>179.6</v>
      </c>
      <c r="I180" s="12">
        <v>179.3</v>
      </c>
      <c r="J180" s="12">
        <f t="shared" si="5"/>
        <v>0.5999999999999943</v>
      </c>
      <c r="K180" s="13"/>
      <c r="L180" s="10" t="s">
        <v>15</v>
      </c>
      <c r="M180" s="13"/>
      <c r="N180" s="9"/>
      <c r="O180" s="14">
        <v>1888.93</v>
      </c>
    </row>
    <row r="181" spans="1:15" ht="12">
      <c r="A181" s="40"/>
      <c r="B181" s="18">
        <v>179</v>
      </c>
      <c r="C181" s="19" t="s">
        <v>32</v>
      </c>
      <c r="D181" s="19" t="s">
        <v>22</v>
      </c>
      <c r="E181" s="17" t="s">
        <v>37</v>
      </c>
      <c r="F181" s="20" t="s">
        <v>27</v>
      </c>
      <c r="G181" s="21">
        <v>184.1</v>
      </c>
      <c r="H181" s="21">
        <v>184.5</v>
      </c>
      <c r="I181" s="21">
        <v>184.3</v>
      </c>
      <c r="J181" s="21">
        <f t="shared" si="5"/>
        <v>0.4000000000000057</v>
      </c>
      <c r="K181" s="20"/>
      <c r="L181" s="19" t="s">
        <v>15</v>
      </c>
      <c r="M181" s="20"/>
      <c r="N181" s="18" t="s">
        <v>19</v>
      </c>
      <c r="O181" s="22">
        <v>1894.13</v>
      </c>
    </row>
    <row r="182" spans="1:15" ht="12">
      <c r="A182" s="8">
        <v>2</v>
      </c>
      <c r="B182" s="9">
        <v>180</v>
      </c>
      <c r="C182" s="10" t="s">
        <v>21</v>
      </c>
      <c r="D182" s="10" t="s">
        <v>22</v>
      </c>
      <c r="E182" s="8" t="s">
        <v>72</v>
      </c>
      <c r="F182" s="11" t="s">
        <v>27</v>
      </c>
      <c r="G182" s="12">
        <v>149.4</v>
      </c>
      <c r="H182" s="12">
        <v>149.9</v>
      </c>
      <c r="I182" s="12">
        <v>149.65</v>
      </c>
      <c r="J182" s="12">
        <f t="shared" si="5"/>
        <v>0.5</v>
      </c>
      <c r="K182" s="13"/>
      <c r="L182" s="10" t="s">
        <v>15</v>
      </c>
      <c r="M182" s="13"/>
      <c r="N182" s="9"/>
      <c r="O182" s="14">
        <v>1901.15</v>
      </c>
    </row>
    <row r="183" spans="2:15" ht="12">
      <c r="B183" s="9">
        <v>181</v>
      </c>
      <c r="C183" s="15" t="s">
        <v>21</v>
      </c>
      <c r="D183" s="15" t="s">
        <v>22</v>
      </c>
      <c r="E183" s="8" t="s">
        <v>72</v>
      </c>
      <c r="F183" s="13" t="s">
        <v>27</v>
      </c>
      <c r="G183" s="12">
        <v>151.7</v>
      </c>
      <c r="H183" s="12">
        <v>152.2</v>
      </c>
      <c r="I183" s="12">
        <v>151.95</v>
      </c>
      <c r="J183" s="12">
        <f t="shared" si="5"/>
        <v>0.5</v>
      </c>
      <c r="K183" s="13"/>
      <c r="L183" s="10" t="s">
        <v>15</v>
      </c>
      <c r="M183" s="13" t="s">
        <v>16</v>
      </c>
      <c r="N183" s="9" t="s">
        <v>59</v>
      </c>
      <c r="O183" s="14">
        <v>1903.45</v>
      </c>
    </row>
    <row r="184" spans="1:15" ht="12">
      <c r="A184" s="16">
        <v>3</v>
      </c>
      <c r="B184" s="9">
        <v>182</v>
      </c>
      <c r="C184" s="15" t="s">
        <v>21</v>
      </c>
      <c r="D184" s="15" t="s">
        <v>22</v>
      </c>
      <c r="E184" s="8" t="s">
        <v>72</v>
      </c>
      <c r="F184" s="13" t="s">
        <v>27</v>
      </c>
      <c r="G184" s="12">
        <v>159.2</v>
      </c>
      <c r="H184" s="12">
        <v>159.6</v>
      </c>
      <c r="I184" s="12">
        <v>159.4</v>
      </c>
      <c r="J184" s="12">
        <f t="shared" si="5"/>
        <v>0.4000000000000057</v>
      </c>
      <c r="K184" s="13"/>
      <c r="L184" s="10" t="s">
        <v>15</v>
      </c>
      <c r="M184" s="13"/>
      <c r="N184" s="9" t="s">
        <v>17</v>
      </c>
      <c r="O184" s="14">
        <v>1910.9</v>
      </c>
    </row>
    <row r="185" spans="1:15" ht="12">
      <c r="A185" s="17"/>
      <c r="B185" s="18">
        <v>183</v>
      </c>
      <c r="C185" s="19" t="s">
        <v>21</v>
      </c>
      <c r="D185" s="19" t="s">
        <v>22</v>
      </c>
      <c r="E185" s="17" t="s">
        <v>72</v>
      </c>
      <c r="F185" s="20" t="s">
        <v>27</v>
      </c>
      <c r="G185" s="21">
        <v>171.5</v>
      </c>
      <c r="H185" s="21">
        <v>171.7</v>
      </c>
      <c r="I185" s="21">
        <v>171.6</v>
      </c>
      <c r="J185" s="21">
        <f t="shared" si="5"/>
        <v>0.19999999999998863</v>
      </c>
      <c r="K185" s="20"/>
      <c r="L185" s="19" t="s">
        <v>12</v>
      </c>
      <c r="M185" s="20"/>
      <c r="N185" s="18" t="s">
        <v>59</v>
      </c>
      <c r="O185" s="22">
        <v>1923.1</v>
      </c>
    </row>
    <row r="186" spans="2:15" ht="12">
      <c r="B186" s="9">
        <v>184</v>
      </c>
      <c r="C186" s="10" t="s">
        <v>32</v>
      </c>
      <c r="D186" s="10" t="s">
        <v>22</v>
      </c>
      <c r="E186" s="8" t="s">
        <v>72</v>
      </c>
      <c r="F186" s="11" t="s">
        <v>24</v>
      </c>
      <c r="G186" s="35">
        <v>0.8</v>
      </c>
      <c r="H186" s="35">
        <v>1.2</v>
      </c>
      <c r="I186" s="35">
        <v>1</v>
      </c>
      <c r="J186" s="35">
        <f t="shared" si="5"/>
        <v>0.3999999999999999</v>
      </c>
      <c r="K186" s="36" t="s">
        <v>63</v>
      </c>
      <c r="L186" s="10" t="s">
        <v>15</v>
      </c>
      <c r="M186" s="13" t="s">
        <v>16</v>
      </c>
      <c r="N186" s="9" t="s">
        <v>17</v>
      </c>
      <c r="O186" s="14">
        <v>1935</v>
      </c>
    </row>
    <row r="187" spans="1:15" ht="12">
      <c r="A187" s="16"/>
      <c r="B187" s="9">
        <v>185</v>
      </c>
      <c r="C187" s="10" t="s">
        <v>32</v>
      </c>
      <c r="D187" s="10" t="s">
        <v>22</v>
      </c>
      <c r="E187" s="16" t="s">
        <v>72</v>
      </c>
      <c r="F187" s="11" t="s">
        <v>24</v>
      </c>
      <c r="G187" s="29">
        <v>5.6</v>
      </c>
      <c r="H187" s="29">
        <v>6.1</v>
      </c>
      <c r="I187" s="29">
        <v>5.85</v>
      </c>
      <c r="J187" s="29">
        <f t="shared" si="5"/>
        <v>0.5</v>
      </c>
      <c r="K187" s="11"/>
      <c r="L187" s="10" t="s">
        <v>15</v>
      </c>
      <c r="M187" s="11" t="s">
        <v>16</v>
      </c>
      <c r="N187" s="9" t="s">
        <v>59</v>
      </c>
      <c r="O187" s="14">
        <v>1939.85</v>
      </c>
    </row>
    <row r="188" spans="2:15" ht="12">
      <c r="B188" s="9">
        <v>186</v>
      </c>
      <c r="C188" s="10" t="s">
        <v>32</v>
      </c>
      <c r="D188" s="10" t="s">
        <v>22</v>
      </c>
      <c r="E188" s="8" t="s">
        <v>72</v>
      </c>
      <c r="F188" s="11" t="s">
        <v>24</v>
      </c>
      <c r="G188" s="12">
        <v>46.3</v>
      </c>
      <c r="H188" s="12">
        <v>46.6</v>
      </c>
      <c r="I188" s="12">
        <v>46.45</v>
      </c>
      <c r="J188" s="12">
        <f t="shared" si="5"/>
        <v>0.30000000000000426</v>
      </c>
      <c r="K188" s="13"/>
      <c r="L188" s="10" t="s">
        <v>15</v>
      </c>
      <c r="M188" s="13" t="s">
        <v>16</v>
      </c>
      <c r="N188" s="9" t="s">
        <v>17</v>
      </c>
      <c r="O188" s="14">
        <v>1980.45</v>
      </c>
    </row>
    <row r="189" spans="1:15" ht="12">
      <c r="A189" s="17">
        <v>4</v>
      </c>
      <c r="B189" s="18">
        <v>187</v>
      </c>
      <c r="C189" s="19" t="s">
        <v>32</v>
      </c>
      <c r="D189" s="19" t="s">
        <v>22</v>
      </c>
      <c r="E189" s="17" t="s">
        <v>72</v>
      </c>
      <c r="F189" s="20" t="s">
        <v>24</v>
      </c>
      <c r="G189" s="21">
        <v>55.4</v>
      </c>
      <c r="H189" s="21">
        <v>55.6</v>
      </c>
      <c r="I189" s="21">
        <v>55.5</v>
      </c>
      <c r="J189" s="21">
        <f t="shared" si="5"/>
        <v>0.20000000000000284</v>
      </c>
      <c r="K189" s="20"/>
      <c r="L189" s="19" t="s">
        <v>12</v>
      </c>
      <c r="M189" s="20" t="s">
        <v>73</v>
      </c>
      <c r="N189" s="18"/>
      <c r="O189" s="22">
        <v>1989.5</v>
      </c>
    </row>
    <row r="190" spans="1:15" ht="12">
      <c r="A190" s="37">
        <v>4</v>
      </c>
      <c r="B190" s="9">
        <v>188</v>
      </c>
      <c r="C190" s="15" t="s">
        <v>32</v>
      </c>
      <c r="D190" s="15" t="s">
        <v>22</v>
      </c>
      <c r="E190" s="8" t="s">
        <v>72</v>
      </c>
      <c r="F190" s="13" t="s">
        <v>27</v>
      </c>
      <c r="G190" s="12">
        <v>81.3</v>
      </c>
      <c r="H190" s="12">
        <v>81.7</v>
      </c>
      <c r="I190" s="12">
        <v>81.5</v>
      </c>
      <c r="J190" s="12">
        <f t="shared" si="5"/>
        <v>0.4000000000000057</v>
      </c>
      <c r="K190" s="13"/>
      <c r="L190" s="10" t="s">
        <v>15</v>
      </c>
      <c r="M190" s="13"/>
      <c r="N190" s="9"/>
      <c r="O190" s="14">
        <v>2015.5</v>
      </c>
    </row>
    <row r="191" spans="1:15" ht="12">
      <c r="A191" s="8">
        <v>2</v>
      </c>
      <c r="B191" s="9">
        <v>189</v>
      </c>
      <c r="C191" s="15" t="s">
        <v>32</v>
      </c>
      <c r="D191" s="15" t="s">
        <v>22</v>
      </c>
      <c r="E191" s="8" t="s">
        <v>72</v>
      </c>
      <c r="F191" s="13" t="s">
        <v>27</v>
      </c>
      <c r="G191" s="12">
        <v>118.6</v>
      </c>
      <c r="H191" s="12">
        <v>119.1</v>
      </c>
      <c r="I191" s="12">
        <v>118.85</v>
      </c>
      <c r="J191" s="12">
        <f t="shared" si="5"/>
        <v>0.5</v>
      </c>
      <c r="K191" s="13"/>
      <c r="L191" s="10" t="s">
        <v>15</v>
      </c>
      <c r="M191" s="13"/>
      <c r="N191" s="9" t="s">
        <v>19</v>
      </c>
      <c r="O191" s="14">
        <v>2053.32</v>
      </c>
    </row>
    <row r="192" spans="2:15" ht="12">
      <c r="B192" s="9">
        <v>190</v>
      </c>
      <c r="C192" s="15" t="s">
        <v>32</v>
      </c>
      <c r="D192" s="15" t="s">
        <v>22</v>
      </c>
      <c r="E192" s="8" t="s">
        <v>72</v>
      </c>
      <c r="F192" s="13" t="s">
        <v>27</v>
      </c>
      <c r="G192" s="12">
        <v>130</v>
      </c>
      <c r="H192" s="12">
        <v>130.4</v>
      </c>
      <c r="I192" s="12">
        <v>130.2</v>
      </c>
      <c r="J192" s="12">
        <f t="shared" si="5"/>
        <v>0.4000000000000057</v>
      </c>
      <c r="K192" s="13"/>
      <c r="L192" s="10" t="s">
        <v>15</v>
      </c>
      <c r="M192" s="13" t="s">
        <v>74</v>
      </c>
      <c r="N192" s="9" t="s">
        <v>17</v>
      </c>
      <c r="O192" s="14">
        <v>2064.99</v>
      </c>
    </row>
    <row r="193" spans="2:15" ht="12">
      <c r="B193" s="9">
        <v>191</v>
      </c>
      <c r="C193" s="15" t="s">
        <v>32</v>
      </c>
      <c r="D193" s="15" t="s">
        <v>22</v>
      </c>
      <c r="E193" s="8" t="s">
        <v>72</v>
      </c>
      <c r="F193" s="13" t="s">
        <v>27</v>
      </c>
      <c r="G193" s="12">
        <v>131.2</v>
      </c>
      <c r="H193" s="12">
        <v>131.4</v>
      </c>
      <c r="I193" s="12">
        <v>131.3</v>
      </c>
      <c r="J193" s="12">
        <f aca="true" t="shared" si="6" ref="J193:J224">H193-G193</f>
        <v>0.20000000000001705</v>
      </c>
      <c r="K193" s="13"/>
      <c r="L193" s="10" t="s">
        <v>12</v>
      </c>
      <c r="M193" s="13"/>
      <c r="N193" s="9"/>
      <c r="O193" s="14">
        <v>2066.12</v>
      </c>
    </row>
    <row r="194" spans="2:15" ht="12">
      <c r="B194" s="9">
        <v>192</v>
      </c>
      <c r="C194" s="15" t="s">
        <v>32</v>
      </c>
      <c r="D194" s="15" t="s">
        <v>22</v>
      </c>
      <c r="E194" s="8" t="s">
        <v>72</v>
      </c>
      <c r="F194" s="13" t="s">
        <v>27</v>
      </c>
      <c r="G194" s="12">
        <v>146.9</v>
      </c>
      <c r="H194" s="12">
        <v>147.3</v>
      </c>
      <c r="I194" s="12">
        <v>147.1</v>
      </c>
      <c r="J194" s="12">
        <f t="shared" si="6"/>
        <v>0.4000000000000057</v>
      </c>
      <c r="K194" s="13"/>
      <c r="L194" s="10" t="s">
        <v>15</v>
      </c>
      <c r="M194" s="13"/>
      <c r="N194" s="9" t="s">
        <v>59</v>
      </c>
      <c r="O194" s="14">
        <v>2081.71</v>
      </c>
    </row>
    <row r="195" spans="1:15" ht="12">
      <c r="A195" s="17">
        <v>2</v>
      </c>
      <c r="B195" s="18">
        <v>193</v>
      </c>
      <c r="C195" s="19" t="s">
        <v>32</v>
      </c>
      <c r="D195" s="19" t="s">
        <v>22</v>
      </c>
      <c r="E195" s="17" t="s">
        <v>72</v>
      </c>
      <c r="F195" s="20" t="s">
        <v>27</v>
      </c>
      <c r="G195" s="21">
        <v>162.9</v>
      </c>
      <c r="H195" s="21">
        <v>163.4</v>
      </c>
      <c r="I195" s="21">
        <v>163.15</v>
      </c>
      <c r="J195" s="21">
        <f t="shared" si="6"/>
        <v>0.5</v>
      </c>
      <c r="K195" s="20"/>
      <c r="L195" s="19" t="s">
        <v>12</v>
      </c>
      <c r="M195" s="20" t="s">
        <v>73</v>
      </c>
      <c r="N195" s="18"/>
      <c r="O195" s="22">
        <v>2097.65</v>
      </c>
    </row>
    <row r="196" spans="1:15" ht="12">
      <c r="A196" s="8">
        <v>4</v>
      </c>
      <c r="B196" s="9">
        <v>194</v>
      </c>
      <c r="C196" s="15" t="s">
        <v>32</v>
      </c>
      <c r="D196" s="15" t="s">
        <v>22</v>
      </c>
      <c r="E196" s="8" t="s">
        <v>75</v>
      </c>
      <c r="F196" s="13" t="s">
        <v>24</v>
      </c>
      <c r="G196" s="12">
        <v>10.2</v>
      </c>
      <c r="H196" s="12">
        <v>10.7</v>
      </c>
      <c r="I196" s="12">
        <v>10.45</v>
      </c>
      <c r="J196" s="12">
        <f t="shared" si="6"/>
        <v>0.5</v>
      </c>
      <c r="K196" s="13"/>
      <c r="L196" s="10" t="s">
        <v>15</v>
      </c>
      <c r="M196" s="13"/>
      <c r="N196" s="9"/>
      <c r="O196" s="14">
        <v>2139.75</v>
      </c>
    </row>
    <row r="197" spans="1:15" ht="12">
      <c r="A197" s="16">
        <v>3</v>
      </c>
      <c r="B197" s="9">
        <v>195</v>
      </c>
      <c r="C197" s="15" t="s">
        <v>32</v>
      </c>
      <c r="D197" s="15" t="s">
        <v>22</v>
      </c>
      <c r="E197" s="8" t="s">
        <v>75</v>
      </c>
      <c r="F197" s="13" t="s">
        <v>24</v>
      </c>
      <c r="G197" s="12">
        <v>42.4</v>
      </c>
      <c r="H197" s="12">
        <v>42.9</v>
      </c>
      <c r="I197" s="12">
        <v>42.65</v>
      </c>
      <c r="J197" s="12">
        <f t="shared" si="6"/>
        <v>0.5</v>
      </c>
      <c r="K197" s="13"/>
      <c r="L197" s="10" t="s">
        <v>12</v>
      </c>
      <c r="M197" s="13" t="s">
        <v>73</v>
      </c>
      <c r="N197" s="9"/>
      <c r="O197" s="14">
        <v>2171.95</v>
      </c>
    </row>
    <row r="198" spans="1:15" ht="12">
      <c r="A198" s="8" t="s">
        <v>142</v>
      </c>
      <c r="B198" s="9">
        <v>196</v>
      </c>
      <c r="C198" s="15" t="s">
        <v>32</v>
      </c>
      <c r="D198" s="15" t="s">
        <v>22</v>
      </c>
      <c r="E198" s="8" t="s">
        <v>75</v>
      </c>
      <c r="F198" s="13" t="s">
        <v>24</v>
      </c>
      <c r="G198" s="12">
        <v>57.3</v>
      </c>
      <c r="H198" s="12">
        <v>57.5</v>
      </c>
      <c r="I198" s="12">
        <v>57.4</v>
      </c>
      <c r="J198" s="12">
        <f t="shared" si="6"/>
        <v>0.20000000000000284</v>
      </c>
      <c r="K198" s="13"/>
      <c r="L198" s="10" t="s">
        <v>12</v>
      </c>
      <c r="M198" s="13" t="s">
        <v>76</v>
      </c>
      <c r="N198" s="9"/>
      <c r="O198" s="14">
        <v>2186.7</v>
      </c>
    </row>
    <row r="199" spans="1:15" ht="12">
      <c r="A199" s="17" t="s">
        <v>47</v>
      </c>
      <c r="B199" s="18">
        <v>197</v>
      </c>
      <c r="C199" s="19" t="s">
        <v>32</v>
      </c>
      <c r="D199" s="19" t="s">
        <v>22</v>
      </c>
      <c r="E199" s="17" t="s">
        <v>75</v>
      </c>
      <c r="F199" s="20" t="s">
        <v>24</v>
      </c>
      <c r="G199" s="21">
        <v>61.1</v>
      </c>
      <c r="H199" s="21">
        <v>61.4</v>
      </c>
      <c r="I199" s="21">
        <v>61.25</v>
      </c>
      <c r="J199" s="21">
        <f t="shared" si="6"/>
        <v>0.29999999999999716</v>
      </c>
      <c r="K199" s="20"/>
      <c r="L199" s="19" t="s">
        <v>15</v>
      </c>
      <c r="M199" s="20"/>
      <c r="N199" s="18"/>
      <c r="O199" s="22">
        <v>2190.55</v>
      </c>
    </row>
    <row r="200" spans="2:15" ht="12">
      <c r="B200" s="9">
        <v>198</v>
      </c>
      <c r="C200" s="15" t="s">
        <v>21</v>
      </c>
      <c r="D200" s="15" t="s">
        <v>22</v>
      </c>
      <c r="E200" s="8" t="s">
        <v>75</v>
      </c>
      <c r="F200" s="13" t="s">
        <v>27</v>
      </c>
      <c r="G200" s="12">
        <v>133.2</v>
      </c>
      <c r="H200" s="12">
        <v>133.7</v>
      </c>
      <c r="I200" s="12">
        <v>133.45</v>
      </c>
      <c r="J200" s="12">
        <f t="shared" si="6"/>
        <v>0.5</v>
      </c>
      <c r="K200" s="13"/>
      <c r="L200" s="10" t="s">
        <v>15</v>
      </c>
      <c r="M200" s="13" t="s">
        <v>16</v>
      </c>
      <c r="N200" s="9" t="s">
        <v>59</v>
      </c>
      <c r="O200" s="14">
        <v>2101.35</v>
      </c>
    </row>
    <row r="201" spans="1:15" ht="12">
      <c r="A201" s="17"/>
      <c r="B201" s="18">
        <v>199</v>
      </c>
      <c r="C201" s="19" t="s">
        <v>21</v>
      </c>
      <c r="D201" s="19" t="s">
        <v>22</v>
      </c>
      <c r="E201" s="17" t="s">
        <v>75</v>
      </c>
      <c r="F201" s="20" t="s">
        <v>27</v>
      </c>
      <c r="G201" s="21">
        <v>155.8</v>
      </c>
      <c r="H201" s="21">
        <v>156.3</v>
      </c>
      <c r="I201" s="21">
        <v>156.05</v>
      </c>
      <c r="J201" s="21">
        <f t="shared" si="6"/>
        <v>0.5</v>
      </c>
      <c r="K201" s="20"/>
      <c r="L201" s="19" t="s">
        <v>15</v>
      </c>
      <c r="M201" s="20"/>
      <c r="N201" s="18" t="s">
        <v>17</v>
      </c>
      <c r="O201" s="22">
        <v>2123.95</v>
      </c>
    </row>
    <row r="202" spans="2:15" ht="12">
      <c r="B202" s="9">
        <v>200</v>
      </c>
      <c r="C202" s="15" t="s">
        <v>32</v>
      </c>
      <c r="D202" s="15" t="s">
        <v>22</v>
      </c>
      <c r="E202" s="8" t="s">
        <v>75</v>
      </c>
      <c r="F202" s="13" t="s">
        <v>27</v>
      </c>
      <c r="G202" s="12">
        <v>180.2</v>
      </c>
      <c r="H202" s="12">
        <v>180.4</v>
      </c>
      <c r="I202" s="12">
        <v>180.3</v>
      </c>
      <c r="J202" s="12">
        <f t="shared" si="6"/>
        <v>0.20000000000001705</v>
      </c>
      <c r="K202" s="13"/>
      <c r="L202" s="10" t="s">
        <v>15</v>
      </c>
      <c r="M202" s="13" t="s">
        <v>77</v>
      </c>
      <c r="N202" s="9" t="s">
        <v>17</v>
      </c>
      <c r="O202" s="14">
        <v>2306.96</v>
      </c>
    </row>
    <row r="203" spans="2:15" ht="12">
      <c r="B203" s="9">
        <v>201</v>
      </c>
      <c r="C203" s="15" t="s">
        <v>32</v>
      </c>
      <c r="D203" s="15" t="s">
        <v>22</v>
      </c>
      <c r="E203" s="8" t="s">
        <v>75</v>
      </c>
      <c r="F203" s="13" t="s">
        <v>27</v>
      </c>
      <c r="G203" s="12">
        <v>131</v>
      </c>
      <c r="H203" s="12">
        <v>131.5</v>
      </c>
      <c r="I203" s="12">
        <v>131.25</v>
      </c>
      <c r="J203" s="12">
        <f t="shared" si="6"/>
        <v>0.5</v>
      </c>
      <c r="K203" s="13"/>
      <c r="L203" s="10" t="s">
        <v>15</v>
      </c>
      <c r="M203" s="13"/>
      <c r="N203" s="9" t="s">
        <v>17</v>
      </c>
      <c r="O203" s="14">
        <v>2260.55</v>
      </c>
    </row>
    <row r="204" spans="1:15" ht="12">
      <c r="A204" s="8">
        <v>3</v>
      </c>
      <c r="B204" s="9">
        <v>202</v>
      </c>
      <c r="C204" s="15" t="s">
        <v>32</v>
      </c>
      <c r="D204" s="15" t="s">
        <v>22</v>
      </c>
      <c r="E204" s="8" t="s">
        <v>75</v>
      </c>
      <c r="F204" s="13" t="s">
        <v>27</v>
      </c>
      <c r="G204" s="12">
        <v>146.5</v>
      </c>
      <c r="H204" s="12">
        <v>147</v>
      </c>
      <c r="I204" s="12">
        <v>146.75</v>
      </c>
      <c r="J204" s="12">
        <f t="shared" si="6"/>
        <v>0.5</v>
      </c>
      <c r="K204" s="13"/>
      <c r="L204" s="10" t="s">
        <v>15</v>
      </c>
      <c r="M204" s="13" t="s">
        <v>16</v>
      </c>
      <c r="N204" s="9"/>
      <c r="O204" s="14">
        <v>2276.05</v>
      </c>
    </row>
    <row r="205" spans="1:15" ht="12">
      <c r="A205" s="17"/>
      <c r="B205" s="18">
        <v>203</v>
      </c>
      <c r="C205" s="19" t="s">
        <v>32</v>
      </c>
      <c r="D205" s="19" t="s">
        <v>22</v>
      </c>
      <c r="E205" s="17" t="s">
        <v>75</v>
      </c>
      <c r="F205" s="20" t="s">
        <v>27</v>
      </c>
      <c r="G205" s="21">
        <v>151.1</v>
      </c>
      <c r="H205" s="21">
        <v>151.6</v>
      </c>
      <c r="I205" s="21">
        <v>151.35</v>
      </c>
      <c r="J205" s="21">
        <f t="shared" si="6"/>
        <v>0.5</v>
      </c>
      <c r="K205" s="20"/>
      <c r="L205" s="19" t="s">
        <v>15</v>
      </c>
      <c r="M205" s="20"/>
      <c r="N205" s="18" t="s">
        <v>17</v>
      </c>
      <c r="O205" s="22">
        <v>2280.65</v>
      </c>
    </row>
    <row r="206" spans="2:15" ht="13.5" customHeight="1">
      <c r="B206" s="9">
        <v>204</v>
      </c>
      <c r="C206" s="15" t="s">
        <v>21</v>
      </c>
      <c r="D206" s="15" t="s">
        <v>22</v>
      </c>
      <c r="E206" s="8" t="s">
        <v>78</v>
      </c>
      <c r="F206" s="13" t="s">
        <v>27</v>
      </c>
      <c r="G206" s="12">
        <v>47.1</v>
      </c>
      <c r="H206" s="12">
        <v>47.6</v>
      </c>
      <c r="I206" s="12">
        <v>47.35</v>
      </c>
      <c r="J206" s="12">
        <f t="shared" si="6"/>
        <v>0.5</v>
      </c>
      <c r="K206" s="13"/>
      <c r="L206" s="10" t="s">
        <v>12</v>
      </c>
      <c r="M206" s="13" t="s">
        <v>73</v>
      </c>
      <c r="N206" s="9"/>
      <c r="O206" s="14">
        <v>2266.45</v>
      </c>
    </row>
    <row r="207" spans="2:15" ht="12">
      <c r="B207" s="9">
        <v>205</v>
      </c>
      <c r="C207" s="15" t="s">
        <v>21</v>
      </c>
      <c r="D207" s="15" t="s">
        <v>22</v>
      </c>
      <c r="E207" s="8" t="s">
        <v>78</v>
      </c>
      <c r="F207" s="13" t="s">
        <v>27</v>
      </c>
      <c r="G207" s="12">
        <v>47.6</v>
      </c>
      <c r="H207" s="12">
        <v>48.1</v>
      </c>
      <c r="I207" s="12">
        <v>47.85</v>
      </c>
      <c r="J207" s="12">
        <f t="shared" si="6"/>
        <v>0.5</v>
      </c>
      <c r="K207" s="13"/>
      <c r="L207" s="10" t="s">
        <v>15</v>
      </c>
      <c r="M207" s="13"/>
      <c r="N207" s="9" t="s">
        <v>59</v>
      </c>
      <c r="O207" s="14">
        <v>2266.99</v>
      </c>
    </row>
    <row r="208" spans="2:15" ht="12">
      <c r="B208" s="9">
        <v>206</v>
      </c>
      <c r="C208" s="15" t="s">
        <v>21</v>
      </c>
      <c r="D208" s="15" t="s">
        <v>22</v>
      </c>
      <c r="E208" s="8" t="s">
        <v>78</v>
      </c>
      <c r="F208" s="13" t="s">
        <v>27</v>
      </c>
      <c r="G208" s="12">
        <v>58.6</v>
      </c>
      <c r="H208" s="12">
        <v>58.8</v>
      </c>
      <c r="I208" s="12">
        <v>58.7</v>
      </c>
      <c r="J208" s="12">
        <f t="shared" si="6"/>
        <v>0.19999999999999574</v>
      </c>
      <c r="K208" s="13"/>
      <c r="L208" s="10" t="s">
        <v>12</v>
      </c>
      <c r="M208" s="13"/>
      <c r="N208" s="9" t="s">
        <v>59</v>
      </c>
      <c r="O208" s="14">
        <v>2278.71</v>
      </c>
    </row>
    <row r="209" spans="1:15" ht="12">
      <c r="A209" s="8">
        <v>2</v>
      </c>
      <c r="B209" s="9">
        <v>207</v>
      </c>
      <c r="C209" s="15" t="s">
        <v>21</v>
      </c>
      <c r="D209" s="15" t="s">
        <v>22</v>
      </c>
      <c r="E209" s="8" t="s">
        <v>78</v>
      </c>
      <c r="F209" s="13" t="s">
        <v>27</v>
      </c>
      <c r="G209" s="12">
        <v>100.7</v>
      </c>
      <c r="H209" s="12">
        <v>101.2</v>
      </c>
      <c r="I209" s="12">
        <v>100.95</v>
      </c>
      <c r="J209" s="12">
        <f t="shared" si="6"/>
        <v>0.5</v>
      </c>
      <c r="K209" s="13"/>
      <c r="L209" s="10" t="s">
        <v>15</v>
      </c>
      <c r="M209" s="13"/>
      <c r="N209" s="9"/>
      <c r="O209" s="14">
        <v>2321.45</v>
      </c>
    </row>
    <row r="210" spans="2:15" ht="12">
      <c r="B210" s="9">
        <v>208</v>
      </c>
      <c r="C210" s="15" t="s">
        <v>21</v>
      </c>
      <c r="D210" s="15" t="s">
        <v>22</v>
      </c>
      <c r="E210" s="8" t="s">
        <v>78</v>
      </c>
      <c r="F210" s="13" t="s">
        <v>27</v>
      </c>
      <c r="G210" s="12">
        <v>103</v>
      </c>
      <c r="H210" s="12">
        <v>103.4</v>
      </c>
      <c r="I210" s="12">
        <v>103.2</v>
      </c>
      <c r="J210" s="12">
        <f t="shared" si="6"/>
        <v>0.4000000000000057</v>
      </c>
      <c r="K210" s="13"/>
      <c r="L210" s="10" t="s">
        <v>12</v>
      </c>
      <c r="M210" s="13" t="s">
        <v>73</v>
      </c>
      <c r="N210" s="9"/>
      <c r="O210" s="14">
        <v>2323.7</v>
      </c>
    </row>
    <row r="211" spans="1:15" ht="12">
      <c r="A211" s="8" t="s">
        <v>142</v>
      </c>
      <c r="B211" s="9">
        <v>209</v>
      </c>
      <c r="C211" s="15" t="s">
        <v>21</v>
      </c>
      <c r="D211" s="15" t="s">
        <v>22</v>
      </c>
      <c r="E211" s="8" t="s">
        <v>78</v>
      </c>
      <c r="F211" s="13" t="s">
        <v>27</v>
      </c>
      <c r="G211" s="12">
        <v>103.7</v>
      </c>
      <c r="H211" s="12">
        <v>104.3</v>
      </c>
      <c r="I211" s="12">
        <v>104</v>
      </c>
      <c r="J211" s="12">
        <f t="shared" si="6"/>
        <v>0.5999999999999943</v>
      </c>
      <c r="K211" s="13"/>
      <c r="L211" s="10" t="s">
        <v>12</v>
      </c>
      <c r="M211" s="13" t="s">
        <v>79</v>
      </c>
      <c r="N211" s="9" t="s">
        <v>19</v>
      </c>
      <c r="O211" s="14">
        <v>2324.5</v>
      </c>
    </row>
    <row r="212" spans="1:15" ht="12">
      <c r="A212" s="17"/>
      <c r="B212" s="18">
        <v>210</v>
      </c>
      <c r="C212" s="19" t="s">
        <v>21</v>
      </c>
      <c r="D212" s="19" t="s">
        <v>22</v>
      </c>
      <c r="E212" s="17" t="s">
        <v>78</v>
      </c>
      <c r="F212" s="20" t="s">
        <v>27</v>
      </c>
      <c r="G212" s="21">
        <v>133.4</v>
      </c>
      <c r="H212" s="21">
        <v>133.8</v>
      </c>
      <c r="I212" s="21">
        <v>133.6</v>
      </c>
      <c r="J212" s="21">
        <f t="shared" si="6"/>
        <v>0.4000000000000057</v>
      </c>
      <c r="K212" s="20"/>
      <c r="L212" s="19" t="s">
        <v>12</v>
      </c>
      <c r="M212" s="20"/>
      <c r="N212" s="18" t="s">
        <v>59</v>
      </c>
      <c r="O212" s="22">
        <v>2354.1</v>
      </c>
    </row>
    <row r="213" spans="1:15" ht="12">
      <c r="A213" s="8">
        <v>1</v>
      </c>
      <c r="B213" s="9">
        <v>211</v>
      </c>
      <c r="C213" s="15" t="s">
        <v>32</v>
      </c>
      <c r="D213" s="15" t="s">
        <v>22</v>
      </c>
      <c r="E213" s="8" t="s">
        <v>78</v>
      </c>
      <c r="F213" s="13" t="s">
        <v>24</v>
      </c>
      <c r="G213" s="12">
        <v>31.8</v>
      </c>
      <c r="H213" s="12">
        <v>32</v>
      </c>
      <c r="I213" s="12">
        <v>31.9</v>
      </c>
      <c r="J213" s="12">
        <f t="shared" si="6"/>
        <v>0.1999999999999993</v>
      </c>
      <c r="K213" s="13"/>
      <c r="L213" s="10" t="s">
        <v>15</v>
      </c>
      <c r="M213" s="11"/>
      <c r="N213" s="9"/>
      <c r="O213" s="14">
        <v>2384.5</v>
      </c>
    </row>
    <row r="214" spans="1:15" ht="12">
      <c r="A214" s="17" t="s">
        <v>142</v>
      </c>
      <c r="B214" s="18">
        <v>212</v>
      </c>
      <c r="C214" s="19" t="s">
        <v>32</v>
      </c>
      <c r="D214" s="19" t="s">
        <v>22</v>
      </c>
      <c r="E214" s="17" t="s">
        <v>78</v>
      </c>
      <c r="F214" s="20" t="s">
        <v>24</v>
      </c>
      <c r="G214" s="21">
        <v>54.4</v>
      </c>
      <c r="H214" s="21">
        <v>54.9</v>
      </c>
      <c r="I214" s="21">
        <v>54.65</v>
      </c>
      <c r="J214" s="21">
        <f t="shared" si="6"/>
        <v>0.5</v>
      </c>
      <c r="K214" s="20"/>
      <c r="L214" s="19" t="s">
        <v>15</v>
      </c>
      <c r="M214" s="20"/>
      <c r="N214" s="18"/>
      <c r="O214" s="22">
        <v>2407.25</v>
      </c>
    </row>
    <row r="215" spans="2:15" ht="12">
      <c r="B215" s="9">
        <v>213</v>
      </c>
      <c r="C215" s="15" t="s">
        <v>32</v>
      </c>
      <c r="D215" s="15" t="s">
        <v>22</v>
      </c>
      <c r="E215" s="8" t="s">
        <v>78</v>
      </c>
      <c r="F215" s="13" t="s">
        <v>27</v>
      </c>
      <c r="G215" s="12">
        <v>62.9</v>
      </c>
      <c r="H215" s="12">
        <v>63.4</v>
      </c>
      <c r="I215" s="12">
        <v>63.15</v>
      </c>
      <c r="J215" s="12">
        <f t="shared" si="6"/>
        <v>0.5</v>
      </c>
      <c r="K215" s="13"/>
      <c r="L215" s="10" t="s">
        <v>15</v>
      </c>
      <c r="M215" s="13"/>
      <c r="N215" s="9"/>
      <c r="O215" s="14">
        <v>2415.75</v>
      </c>
    </row>
    <row r="216" spans="2:15" ht="12">
      <c r="B216" s="9">
        <v>214</v>
      </c>
      <c r="C216" s="15" t="s">
        <v>32</v>
      </c>
      <c r="D216" s="15" t="s">
        <v>22</v>
      </c>
      <c r="E216" s="8" t="s">
        <v>78</v>
      </c>
      <c r="F216" s="13" t="s">
        <v>27</v>
      </c>
      <c r="G216" s="12">
        <v>88.5</v>
      </c>
      <c r="H216" s="12">
        <v>88.9</v>
      </c>
      <c r="I216" s="12">
        <v>88.7</v>
      </c>
      <c r="J216" s="12">
        <f t="shared" si="6"/>
        <v>0.4000000000000057</v>
      </c>
      <c r="K216" s="13"/>
      <c r="L216" s="10" t="s">
        <v>12</v>
      </c>
      <c r="M216" s="13" t="s">
        <v>80</v>
      </c>
      <c r="N216" s="9" t="s">
        <v>17</v>
      </c>
      <c r="O216" s="14">
        <v>2441.3</v>
      </c>
    </row>
    <row r="217" spans="1:15" ht="12">
      <c r="A217" s="37">
        <v>4</v>
      </c>
      <c r="B217" s="9">
        <v>215</v>
      </c>
      <c r="C217" s="15" t="s">
        <v>32</v>
      </c>
      <c r="D217" s="15" t="s">
        <v>22</v>
      </c>
      <c r="E217" s="8" t="s">
        <v>78</v>
      </c>
      <c r="F217" s="13" t="s">
        <v>27</v>
      </c>
      <c r="G217" s="12">
        <v>95.3</v>
      </c>
      <c r="H217" s="12">
        <v>95.7</v>
      </c>
      <c r="I217" s="12">
        <v>95.5</v>
      </c>
      <c r="J217" s="12">
        <f t="shared" si="6"/>
        <v>0.4000000000000057</v>
      </c>
      <c r="K217" s="13"/>
      <c r="L217" s="10" t="s">
        <v>15</v>
      </c>
      <c r="M217" s="13"/>
      <c r="N217" s="9"/>
      <c r="O217" s="14">
        <v>2448.1</v>
      </c>
    </row>
    <row r="218" spans="2:15" ht="12">
      <c r="B218" s="9">
        <v>216</v>
      </c>
      <c r="C218" s="15" t="s">
        <v>32</v>
      </c>
      <c r="D218" s="15" t="s">
        <v>22</v>
      </c>
      <c r="E218" s="8" t="s">
        <v>78</v>
      </c>
      <c r="F218" s="13" t="s">
        <v>27</v>
      </c>
      <c r="G218" s="12">
        <v>113</v>
      </c>
      <c r="H218" s="12">
        <v>113.5</v>
      </c>
      <c r="I218" s="12">
        <v>113.25</v>
      </c>
      <c r="J218" s="12">
        <f t="shared" si="6"/>
        <v>0.5</v>
      </c>
      <c r="K218" s="13"/>
      <c r="L218" s="15" t="s">
        <v>15</v>
      </c>
      <c r="M218" s="13"/>
      <c r="N218" s="9" t="s">
        <v>17</v>
      </c>
      <c r="O218" s="14">
        <v>2465.85</v>
      </c>
    </row>
    <row r="219" spans="1:15" ht="12">
      <c r="A219" s="17">
        <v>4</v>
      </c>
      <c r="B219" s="18">
        <v>217</v>
      </c>
      <c r="C219" s="19" t="s">
        <v>32</v>
      </c>
      <c r="D219" s="19" t="s">
        <v>22</v>
      </c>
      <c r="E219" s="17" t="s">
        <v>78</v>
      </c>
      <c r="F219" s="20" t="s">
        <v>27</v>
      </c>
      <c r="G219" s="21">
        <v>136.2</v>
      </c>
      <c r="H219" s="21">
        <v>136.4</v>
      </c>
      <c r="I219" s="21">
        <v>136.3</v>
      </c>
      <c r="J219" s="21">
        <f t="shared" si="6"/>
        <v>0.20000000000001705</v>
      </c>
      <c r="K219" s="20"/>
      <c r="L219" s="19" t="s">
        <v>15</v>
      </c>
      <c r="M219" s="20"/>
      <c r="N219" s="18"/>
      <c r="O219" s="22">
        <v>2488.9</v>
      </c>
    </row>
    <row r="220" spans="2:15" ht="12">
      <c r="B220" s="9">
        <v>218</v>
      </c>
      <c r="C220" s="15" t="s">
        <v>32</v>
      </c>
      <c r="D220" s="15" t="s">
        <v>22</v>
      </c>
      <c r="E220" s="8" t="s">
        <v>81</v>
      </c>
      <c r="F220" s="13" t="s">
        <v>27</v>
      </c>
      <c r="G220" s="12">
        <v>12.7</v>
      </c>
      <c r="H220" s="12">
        <v>13.2</v>
      </c>
      <c r="I220" s="12">
        <v>12.95</v>
      </c>
      <c r="J220" s="12">
        <f t="shared" si="6"/>
        <v>0.5</v>
      </c>
      <c r="K220" s="13"/>
      <c r="L220" s="10" t="s">
        <v>15</v>
      </c>
      <c r="M220" s="13"/>
      <c r="N220" s="9"/>
      <c r="O220" s="14">
        <v>2526.85</v>
      </c>
    </row>
    <row r="221" spans="1:15" ht="12">
      <c r="A221" s="8">
        <v>2</v>
      </c>
      <c r="B221" s="9">
        <v>219</v>
      </c>
      <c r="C221" s="15" t="s">
        <v>32</v>
      </c>
      <c r="D221" s="15" t="s">
        <v>22</v>
      </c>
      <c r="E221" s="8" t="s">
        <v>81</v>
      </c>
      <c r="F221" s="13" t="s">
        <v>27</v>
      </c>
      <c r="G221" s="12">
        <v>24.1</v>
      </c>
      <c r="H221" s="12">
        <v>24.5</v>
      </c>
      <c r="I221" s="12">
        <v>24.3</v>
      </c>
      <c r="J221" s="12">
        <f t="shared" si="6"/>
        <v>0.3999999999999986</v>
      </c>
      <c r="K221" s="13"/>
      <c r="L221" s="10" t="s">
        <v>15</v>
      </c>
      <c r="M221" s="13"/>
      <c r="N221" s="9"/>
      <c r="O221" s="14">
        <v>2538.2</v>
      </c>
    </row>
    <row r="222" spans="1:15" ht="12">
      <c r="A222" s="17"/>
      <c r="B222" s="18">
        <v>220</v>
      </c>
      <c r="C222" s="19" t="s">
        <v>32</v>
      </c>
      <c r="D222" s="19" t="s">
        <v>22</v>
      </c>
      <c r="E222" s="17" t="s">
        <v>81</v>
      </c>
      <c r="F222" s="20" t="s">
        <v>27</v>
      </c>
      <c r="G222" s="21">
        <v>32.5</v>
      </c>
      <c r="H222" s="21">
        <v>33</v>
      </c>
      <c r="I222" s="21">
        <v>32.75</v>
      </c>
      <c r="J222" s="21">
        <f t="shared" si="6"/>
        <v>0.5</v>
      </c>
      <c r="K222" s="20"/>
      <c r="L222" s="19" t="s">
        <v>15</v>
      </c>
      <c r="M222" s="20"/>
      <c r="N222" s="18" t="s">
        <v>17</v>
      </c>
      <c r="O222" s="22">
        <v>2546.65</v>
      </c>
    </row>
    <row r="223" spans="1:15" ht="12">
      <c r="A223" s="8">
        <v>4</v>
      </c>
      <c r="B223" s="9">
        <v>221</v>
      </c>
      <c r="C223" s="15" t="s">
        <v>32</v>
      </c>
      <c r="D223" s="15" t="s">
        <v>22</v>
      </c>
      <c r="E223" s="8" t="s">
        <v>82</v>
      </c>
      <c r="F223" s="13" t="s">
        <v>14</v>
      </c>
      <c r="G223" s="12">
        <v>28.5</v>
      </c>
      <c r="H223" s="12">
        <v>29.1</v>
      </c>
      <c r="I223" s="12">
        <v>28.8</v>
      </c>
      <c r="J223" s="12">
        <f t="shared" si="6"/>
        <v>0.6000000000000014</v>
      </c>
      <c r="K223" s="13"/>
      <c r="L223" s="15" t="s">
        <v>15</v>
      </c>
      <c r="M223" s="13"/>
      <c r="N223" s="9"/>
      <c r="O223" s="14">
        <v>2671.2</v>
      </c>
    </row>
    <row r="224" spans="1:15" ht="12">
      <c r="A224" s="8" t="s">
        <v>140</v>
      </c>
      <c r="B224" s="9">
        <v>222</v>
      </c>
      <c r="C224" s="15" t="s">
        <v>32</v>
      </c>
      <c r="D224" s="15" t="s">
        <v>22</v>
      </c>
      <c r="E224" s="8" t="s">
        <v>82</v>
      </c>
      <c r="F224" s="13" t="s">
        <v>14</v>
      </c>
      <c r="G224" s="12">
        <v>51.5</v>
      </c>
      <c r="H224" s="12">
        <v>51.8</v>
      </c>
      <c r="I224" s="12">
        <v>51.65</v>
      </c>
      <c r="J224" s="12">
        <f t="shared" si="6"/>
        <v>0.29999999999999716</v>
      </c>
      <c r="K224" s="13"/>
      <c r="L224" s="15" t="s">
        <v>15</v>
      </c>
      <c r="M224" s="13"/>
      <c r="N224" s="9" t="s">
        <v>19</v>
      </c>
      <c r="O224" s="14">
        <v>2694.05</v>
      </c>
    </row>
    <row r="225" spans="1:15" ht="12">
      <c r="A225" s="17" t="s">
        <v>47</v>
      </c>
      <c r="B225" s="18">
        <v>223</v>
      </c>
      <c r="C225" s="19" t="s">
        <v>32</v>
      </c>
      <c r="D225" s="19" t="s">
        <v>22</v>
      </c>
      <c r="E225" s="17" t="s">
        <v>82</v>
      </c>
      <c r="F225" s="20" t="s">
        <v>14</v>
      </c>
      <c r="G225" s="21">
        <v>84.1</v>
      </c>
      <c r="H225" s="21">
        <v>84.9</v>
      </c>
      <c r="I225" s="21">
        <v>84.5</v>
      </c>
      <c r="J225" s="21">
        <f aca="true" t="shared" si="7" ref="J225:J242">H225-G225</f>
        <v>0.8000000000000114</v>
      </c>
      <c r="K225" s="20"/>
      <c r="L225" s="19" t="s">
        <v>15</v>
      </c>
      <c r="M225" s="20"/>
      <c r="N225" s="18"/>
      <c r="O225" s="22">
        <v>2726.9</v>
      </c>
    </row>
    <row r="226" spans="1:15" ht="12">
      <c r="A226" s="8" t="s">
        <v>142</v>
      </c>
      <c r="B226" s="9">
        <v>224</v>
      </c>
      <c r="C226" s="15" t="s">
        <v>21</v>
      </c>
      <c r="D226" s="15" t="s">
        <v>22</v>
      </c>
      <c r="E226" s="8" t="s">
        <v>83</v>
      </c>
      <c r="F226" s="13" t="s">
        <v>24</v>
      </c>
      <c r="G226" s="12">
        <v>8.9</v>
      </c>
      <c r="H226" s="12">
        <v>9.1</v>
      </c>
      <c r="I226" s="12">
        <v>9</v>
      </c>
      <c r="J226" s="12">
        <f t="shared" si="7"/>
        <v>0.1999999999999993</v>
      </c>
      <c r="K226" s="13"/>
      <c r="L226" s="10" t="s">
        <v>15</v>
      </c>
      <c r="M226" s="13"/>
      <c r="N226" s="9" t="s">
        <v>19</v>
      </c>
      <c r="O226" s="14">
        <v>2691.54</v>
      </c>
    </row>
    <row r="227" spans="1:15" ht="12">
      <c r="A227" s="17"/>
      <c r="B227" s="18">
        <v>225</v>
      </c>
      <c r="C227" s="19" t="s">
        <v>21</v>
      </c>
      <c r="D227" s="19" t="s">
        <v>22</v>
      </c>
      <c r="E227" s="17" t="s">
        <v>83</v>
      </c>
      <c r="F227" s="20" t="s">
        <v>24</v>
      </c>
      <c r="G227" s="21">
        <v>67.4</v>
      </c>
      <c r="H227" s="21">
        <v>67.5</v>
      </c>
      <c r="I227" s="21">
        <v>67.45</v>
      </c>
      <c r="J227" s="21">
        <f t="shared" si="7"/>
        <v>0.09999999999999432</v>
      </c>
      <c r="K227" s="20"/>
      <c r="L227" s="19" t="s">
        <v>15</v>
      </c>
      <c r="M227" s="20"/>
      <c r="N227" s="18"/>
      <c r="O227" s="22">
        <v>2751.55</v>
      </c>
    </row>
    <row r="228" spans="1:15" ht="12">
      <c r="A228" s="8">
        <v>3</v>
      </c>
      <c r="B228" s="9">
        <v>226</v>
      </c>
      <c r="C228" s="15" t="s">
        <v>21</v>
      </c>
      <c r="D228" s="15" t="s">
        <v>22</v>
      </c>
      <c r="E228" s="8" t="s">
        <v>83</v>
      </c>
      <c r="F228" s="13" t="s">
        <v>27</v>
      </c>
      <c r="G228" s="12">
        <v>85.6</v>
      </c>
      <c r="H228" s="12">
        <v>86.3</v>
      </c>
      <c r="I228" s="12">
        <v>85.95</v>
      </c>
      <c r="J228" s="12">
        <f t="shared" si="7"/>
        <v>0.7000000000000028</v>
      </c>
      <c r="K228" s="13"/>
      <c r="L228" s="10" t="s">
        <v>15</v>
      </c>
      <c r="M228" s="13"/>
      <c r="N228" s="9"/>
      <c r="O228" s="14">
        <v>2770.05</v>
      </c>
    </row>
    <row r="229" spans="1:15" ht="12">
      <c r="A229" s="8">
        <v>2</v>
      </c>
      <c r="B229" s="9">
        <v>227</v>
      </c>
      <c r="C229" s="15" t="s">
        <v>21</v>
      </c>
      <c r="D229" s="15" t="s">
        <v>22</v>
      </c>
      <c r="E229" s="8" t="s">
        <v>83</v>
      </c>
      <c r="F229" s="13" t="s">
        <v>27</v>
      </c>
      <c r="G229" s="12">
        <v>137.9</v>
      </c>
      <c r="H229" s="12">
        <v>138.2</v>
      </c>
      <c r="I229" s="12">
        <v>138.05</v>
      </c>
      <c r="J229" s="12">
        <f t="shared" si="7"/>
        <v>0.29999999999998295</v>
      </c>
      <c r="K229" s="13"/>
      <c r="L229" s="10" t="s">
        <v>15</v>
      </c>
      <c r="M229" s="13"/>
      <c r="N229" s="9"/>
      <c r="O229" s="14">
        <v>2822.15</v>
      </c>
    </row>
    <row r="230" spans="2:15" ht="12">
      <c r="B230" s="9">
        <v>228</v>
      </c>
      <c r="C230" s="15" t="s">
        <v>21</v>
      </c>
      <c r="D230" s="15" t="s">
        <v>22</v>
      </c>
      <c r="E230" s="8" t="s">
        <v>83</v>
      </c>
      <c r="F230" s="13" t="s">
        <v>27</v>
      </c>
      <c r="G230" s="12">
        <v>152.9</v>
      </c>
      <c r="H230" s="12">
        <v>153.2</v>
      </c>
      <c r="I230" s="12">
        <v>153.05</v>
      </c>
      <c r="J230" s="12">
        <f t="shared" si="7"/>
        <v>0.29999999999998295</v>
      </c>
      <c r="K230" s="13"/>
      <c r="L230" s="10" t="s">
        <v>12</v>
      </c>
      <c r="M230" s="11"/>
      <c r="N230" s="9" t="s">
        <v>17</v>
      </c>
      <c r="O230" s="14">
        <v>2837.15</v>
      </c>
    </row>
    <row r="231" spans="1:15" ht="12">
      <c r="A231" s="17"/>
      <c r="B231" s="18">
        <v>229</v>
      </c>
      <c r="C231" s="19" t="s">
        <v>21</v>
      </c>
      <c r="D231" s="19" t="s">
        <v>22</v>
      </c>
      <c r="E231" s="17" t="s">
        <v>83</v>
      </c>
      <c r="F231" s="20" t="s">
        <v>27</v>
      </c>
      <c r="G231" s="21">
        <v>162.9</v>
      </c>
      <c r="H231" s="21">
        <v>163.4</v>
      </c>
      <c r="I231" s="21">
        <v>163.15</v>
      </c>
      <c r="J231" s="21">
        <f t="shared" si="7"/>
        <v>0.5</v>
      </c>
      <c r="K231" s="20"/>
      <c r="L231" s="19" t="s">
        <v>15</v>
      </c>
      <c r="M231" s="20"/>
      <c r="N231" s="18" t="s">
        <v>17</v>
      </c>
      <c r="O231" s="22">
        <v>2847.25</v>
      </c>
    </row>
    <row r="232" spans="2:15" ht="12">
      <c r="B232" s="9">
        <v>230</v>
      </c>
      <c r="C232" s="15" t="s">
        <v>32</v>
      </c>
      <c r="D232" s="15" t="s">
        <v>22</v>
      </c>
      <c r="E232" s="8" t="s">
        <v>83</v>
      </c>
      <c r="F232" s="13" t="s">
        <v>27</v>
      </c>
      <c r="G232" s="12">
        <v>44.3</v>
      </c>
      <c r="H232" s="12">
        <v>44.7</v>
      </c>
      <c r="I232" s="12">
        <v>44.5</v>
      </c>
      <c r="J232" s="12">
        <f t="shared" si="7"/>
        <v>0.4000000000000057</v>
      </c>
      <c r="K232" s="13"/>
      <c r="L232" s="10" t="s">
        <v>15</v>
      </c>
      <c r="M232" s="13"/>
      <c r="N232" s="9" t="s">
        <v>17</v>
      </c>
      <c r="O232" s="14">
        <v>2884.3</v>
      </c>
    </row>
    <row r="233" spans="2:15" ht="12">
      <c r="B233" s="9">
        <v>231</v>
      </c>
      <c r="C233" s="15" t="s">
        <v>32</v>
      </c>
      <c r="D233" s="15" t="s">
        <v>22</v>
      </c>
      <c r="E233" s="8" t="s">
        <v>83</v>
      </c>
      <c r="F233" s="13" t="s">
        <v>27</v>
      </c>
      <c r="G233" s="12">
        <v>46.1</v>
      </c>
      <c r="H233" s="12">
        <v>46.6</v>
      </c>
      <c r="I233" s="12">
        <v>46.35</v>
      </c>
      <c r="J233" s="12">
        <f t="shared" si="7"/>
        <v>0.5</v>
      </c>
      <c r="K233" s="13"/>
      <c r="L233" s="10" t="s">
        <v>12</v>
      </c>
      <c r="M233" s="13"/>
      <c r="N233" s="9" t="s">
        <v>17</v>
      </c>
      <c r="O233" s="14">
        <v>2886.15</v>
      </c>
    </row>
    <row r="234" spans="1:15" ht="12">
      <c r="A234" s="8">
        <v>3</v>
      </c>
      <c r="B234" s="9">
        <v>232</v>
      </c>
      <c r="C234" s="15" t="s">
        <v>32</v>
      </c>
      <c r="D234" s="15" t="s">
        <v>22</v>
      </c>
      <c r="E234" s="8" t="s">
        <v>83</v>
      </c>
      <c r="F234" s="13" t="s">
        <v>27</v>
      </c>
      <c r="G234" s="12">
        <v>66.5</v>
      </c>
      <c r="H234" s="12">
        <v>66.9</v>
      </c>
      <c r="I234" s="12">
        <v>66.7</v>
      </c>
      <c r="J234" s="12">
        <f t="shared" si="7"/>
        <v>0.4000000000000057</v>
      </c>
      <c r="K234" s="13"/>
      <c r="L234" s="10" t="s">
        <v>15</v>
      </c>
      <c r="M234" s="13"/>
      <c r="N234" s="9"/>
      <c r="O234" s="14">
        <v>2906.5</v>
      </c>
    </row>
    <row r="235" spans="1:15" ht="12">
      <c r="A235" s="40"/>
      <c r="B235" s="18">
        <v>233</v>
      </c>
      <c r="C235" s="19" t="s">
        <v>32</v>
      </c>
      <c r="D235" s="19" t="s">
        <v>22</v>
      </c>
      <c r="E235" s="17" t="s">
        <v>83</v>
      </c>
      <c r="F235" s="20" t="s">
        <v>27</v>
      </c>
      <c r="G235" s="21">
        <v>95.8</v>
      </c>
      <c r="H235" s="21">
        <v>96.2</v>
      </c>
      <c r="I235" s="21">
        <v>96</v>
      </c>
      <c r="J235" s="21">
        <f t="shared" si="7"/>
        <v>0.4000000000000057</v>
      </c>
      <c r="K235" s="20"/>
      <c r="L235" s="19" t="s">
        <v>12</v>
      </c>
      <c r="M235" s="20" t="s">
        <v>73</v>
      </c>
      <c r="N235" s="18"/>
      <c r="O235" s="22">
        <v>2935.8</v>
      </c>
    </row>
    <row r="236" spans="1:15" ht="12">
      <c r="A236" s="23">
        <v>1</v>
      </c>
      <c r="B236" s="24">
        <v>234</v>
      </c>
      <c r="C236" s="25" t="s">
        <v>21</v>
      </c>
      <c r="D236" s="25" t="s">
        <v>22</v>
      </c>
      <c r="E236" s="23" t="s">
        <v>38</v>
      </c>
      <c r="F236" s="26" t="s">
        <v>24</v>
      </c>
      <c r="G236" s="27">
        <v>42.8</v>
      </c>
      <c r="H236" s="27">
        <v>43.1</v>
      </c>
      <c r="I236" s="27">
        <v>42.95</v>
      </c>
      <c r="J236" s="27">
        <f t="shared" si="7"/>
        <v>0.30000000000000426</v>
      </c>
      <c r="K236" s="26"/>
      <c r="L236" s="25" t="s">
        <v>15</v>
      </c>
      <c r="M236" s="26"/>
      <c r="N236" s="24"/>
      <c r="O236" s="28">
        <v>2956.75</v>
      </c>
    </row>
    <row r="237" spans="1:15" ht="12">
      <c r="A237" s="16">
        <v>3</v>
      </c>
      <c r="B237" s="9">
        <v>235</v>
      </c>
      <c r="C237" s="15" t="s">
        <v>21</v>
      </c>
      <c r="D237" s="15" t="s">
        <v>22</v>
      </c>
      <c r="E237" s="8" t="s">
        <v>38</v>
      </c>
      <c r="F237" s="13" t="s">
        <v>27</v>
      </c>
      <c r="G237" s="12">
        <v>58.6</v>
      </c>
      <c r="H237" s="12">
        <v>59.1</v>
      </c>
      <c r="I237" s="12">
        <v>58.85</v>
      </c>
      <c r="J237" s="12">
        <f t="shared" si="7"/>
        <v>0.5</v>
      </c>
      <c r="K237" s="13"/>
      <c r="L237" s="10" t="s">
        <v>15</v>
      </c>
      <c r="M237" s="13"/>
      <c r="N237" s="9"/>
      <c r="O237" s="14">
        <v>2972.65</v>
      </c>
    </row>
    <row r="238" spans="1:15" ht="12">
      <c r="A238" s="41"/>
      <c r="B238" s="9">
        <v>236</v>
      </c>
      <c r="C238" s="15" t="s">
        <v>21</v>
      </c>
      <c r="D238" s="15" t="s">
        <v>22</v>
      </c>
      <c r="E238" s="8" t="s">
        <v>38</v>
      </c>
      <c r="F238" s="13" t="s">
        <v>27</v>
      </c>
      <c r="G238" s="12">
        <v>86.9</v>
      </c>
      <c r="H238" s="12">
        <v>87.1</v>
      </c>
      <c r="I238" s="12">
        <v>87</v>
      </c>
      <c r="J238" s="12">
        <f t="shared" si="7"/>
        <v>0.19999999999998863</v>
      </c>
      <c r="K238" s="13"/>
      <c r="L238" s="10" t="s">
        <v>15</v>
      </c>
      <c r="M238" s="13"/>
      <c r="N238" s="9"/>
      <c r="O238" s="14">
        <v>3000.8</v>
      </c>
    </row>
    <row r="239" spans="1:15" ht="12">
      <c r="A239" s="8" t="s">
        <v>140</v>
      </c>
      <c r="B239" s="9">
        <v>237</v>
      </c>
      <c r="C239" s="15" t="s">
        <v>21</v>
      </c>
      <c r="D239" s="15" t="s">
        <v>22</v>
      </c>
      <c r="E239" s="8" t="s">
        <v>38</v>
      </c>
      <c r="F239" s="13" t="s">
        <v>27</v>
      </c>
      <c r="G239" s="12">
        <v>88.4</v>
      </c>
      <c r="H239" s="12">
        <v>88.9</v>
      </c>
      <c r="I239" s="12">
        <v>88.65</v>
      </c>
      <c r="J239" s="12">
        <f t="shared" si="7"/>
        <v>0.5</v>
      </c>
      <c r="K239" s="13"/>
      <c r="L239" s="10" t="s">
        <v>12</v>
      </c>
      <c r="M239" s="11"/>
      <c r="N239" s="9" t="s">
        <v>19</v>
      </c>
      <c r="O239" s="14">
        <v>3002.45</v>
      </c>
    </row>
    <row r="240" spans="1:15" ht="12">
      <c r="A240" s="8" t="s">
        <v>65</v>
      </c>
      <c r="B240" s="9">
        <v>238</v>
      </c>
      <c r="C240" s="15" t="s">
        <v>21</v>
      </c>
      <c r="D240" s="15" t="s">
        <v>22</v>
      </c>
      <c r="E240" s="8" t="s">
        <v>38</v>
      </c>
      <c r="F240" s="13" t="s">
        <v>27</v>
      </c>
      <c r="G240" s="12">
        <v>96.2</v>
      </c>
      <c r="H240" s="12">
        <v>96.4</v>
      </c>
      <c r="I240" s="12">
        <v>96.3</v>
      </c>
      <c r="J240" s="12">
        <f t="shared" si="7"/>
        <v>0.20000000000000284</v>
      </c>
      <c r="K240" s="13"/>
      <c r="L240" s="10" t="s">
        <v>15</v>
      </c>
      <c r="M240" s="13"/>
      <c r="N240" s="9" t="s">
        <v>19</v>
      </c>
      <c r="O240" s="14">
        <v>3010.1</v>
      </c>
    </row>
    <row r="241" spans="1:15" ht="12">
      <c r="A241" s="8">
        <v>4</v>
      </c>
      <c r="B241" s="9">
        <v>239</v>
      </c>
      <c r="C241" s="15" t="s">
        <v>21</v>
      </c>
      <c r="D241" s="15" t="s">
        <v>22</v>
      </c>
      <c r="E241" s="8" t="s">
        <v>38</v>
      </c>
      <c r="F241" s="13" t="s">
        <v>27</v>
      </c>
      <c r="G241" s="12">
        <v>135.2</v>
      </c>
      <c r="H241" s="12">
        <v>135.5</v>
      </c>
      <c r="I241" s="12">
        <v>135.35</v>
      </c>
      <c r="J241" s="12">
        <f t="shared" si="7"/>
        <v>0.30000000000001137</v>
      </c>
      <c r="K241" s="13"/>
      <c r="L241" s="10" t="s">
        <v>15</v>
      </c>
      <c r="M241" s="13"/>
      <c r="N241" s="9" t="s">
        <v>19</v>
      </c>
      <c r="O241" s="14">
        <v>3048.54</v>
      </c>
    </row>
    <row r="242" spans="1:15" ht="12">
      <c r="A242" s="17">
        <v>2</v>
      </c>
      <c r="B242" s="18">
        <v>240</v>
      </c>
      <c r="C242" s="19" t="s">
        <v>21</v>
      </c>
      <c r="D242" s="19" t="s">
        <v>22</v>
      </c>
      <c r="E242" s="17" t="s">
        <v>38</v>
      </c>
      <c r="F242" s="20" t="s">
        <v>27</v>
      </c>
      <c r="G242" s="21">
        <v>143</v>
      </c>
      <c r="H242" s="21">
        <v>143.5</v>
      </c>
      <c r="I242" s="21">
        <v>143.25</v>
      </c>
      <c r="J242" s="21">
        <f t="shared" si="7"/>
        <v>0.5</v>
      </c>
      <c r="K242" s="20"/>
      <c r="L242" s="19" t="s">
        <v>15</v>
      </c>
      <c r="M242" s="20" t="s">
        <v>84</v>
      </c>
      <c r="N242" s="18"/>
      <c r="O242" s="22">
        <v>3056.15</v>
      </c>
    </row>
    <row r="243" spans="1:15" ht="12">
      <c r="A243" s="38" t="s">
        <v>85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9"/>
    </row>
    <row r="244" spans="2:15" ht="12">
      <c r="B244" s="9">
        <v>241</v>
      </c>
      <c r="C244" s="15" t="s">
        <v>32</v>
      </c>
      <c r="D244" s="15" t="s">
        <v>22</v>
      </c>
      <c r="E244" s="8" t="s">
        <v>38</v>
      </c>
      <c r="F244" s="13" t="s">
        <v>27</v>
      </c>
      <c r="G244" s="12">
        <v>78.8</v>
      </c>
      <c r="H244" s="12">
        <v>79.3</v>
      </c>
      <c r="I244" s="12">
        <v>79.05</v>
      </c>
      <c r="J244" s="12">
        <f aca="true" t="shared" si="8" ref="J244:J277">H244-G244</f>
        <v>0.5</v>
      </c>
      <c r="K244" s="13"/>
      <c r="L244" s="10" t="s">
        <v>15</v>
      </c>
      <c r="M244" s="13"/>
      <c r="N244" s="9" t="s">
        <v>17</v>
      </c>
      <c r="O244" s="14">
        <v>3065.65</v>
      </c>
    </row>
    <row r="245" spans="1:15" ht="12">
      <c r="A245" s="8">
        <v>1</v>
      </c>
      <c r="B245" s="9">
        <v>242</v>
      </c>
      <c r="C245" s="15" t="s">
        <v>32</v>
      </c>
      <c r="D245" s="15" t="s">
        <v>22</v>
      </c>
      <c r="E245" s="8" t="s">
        <v>38</v>
      </c>
      <c r="F245" s="13" t="s">
        <v>27</v>
      </c>
      <c r="G245" s="12">
        <v>85</v>
      </c>
      <c r="H245" s="12">
        <v>85.2</v>
      </c>
      <c r="I245" s="12">
        <v>85.1</v>
      </c>
      <c r="J245" s="12">
        <f t="shared" si="8"/>
        <v>0.20000000000000284</v>
      </c>
      <c r="K245" s="13"/>
      <c r="L245" s="10" t="s">
        <v>15</v>
      </c>
      <c r="M245" s="13"/>
      <c r="N245" s="9"/>
      <c r="O245" s="14">
        <v>3071.7</v>
      </c>
    </row>
    <row r="246" spans="1:15" ht="12">
      <c r="A246" s="17"/>
      <c r="B246" s="18">
        <v>243</v>
      </c>
      <c r="C246" s="19" t="s">
        <v>32</v>
      </c>
      <c r="D246" s="19" t="s">
        <v>22</v>
      </c>
      <c r="E246" s="17" t="s">
        <v>38</v>
      </c>
      <c r="F246" s="20" t="s">
        <v>27</v>
      </c>
      <c r="G246" s="21">
        <v>148</v>
      </c>
      <c r="H246" s="21">
        <v>148.4</v>
      </c>
      <c r="I246" s="21">
        <v>148.2</v>
      </c>
      <c r="J246" s="21">
        <f t="shared" si="8"/>
        <v>0.4000000000000057</v>
      </c>
      <c r="K246" s="20"/>
      <c r="L246" s="19" t="s">
        <v>12</v>
      </c>
      <c r="M246" s="20" t="s">
        <v>86</v>
      </c>
      <c r="N246" s="18"/>
      <c r="O246" s="22">
        <v>3134.8</v>
      </c>
    </row>
    <row r="247" spans="1:15" ht="12">
      <c r="A247" s="8">
        <v>2</v>
      </c>
      <c r="B247" s="9">
        <v>244</v>
      </c>
      <c r="C247" s="15" t="s">
        <v>11</v>
      </c>
      <c r="D247" s="15" t="s">
        <v>22</v>
      </c>
      <c r="E247" s="8" t="s">
        <v>78</v>
      </c>
      <c r="F247" s="13" t="s">
        <v>14</v>
      </c>
      <c r="G247" s="12">
        <v>27.3</v>
      </c>
      <c r="H247" s="12">
        <v>27.8</v>
      </c>
      <c r="I247" s="12">
        <v>27.55</v>
      </c>
      <c r="J247" s="12">
        <f t="shared" si="8"/>
        <v>0.5</v>
      </c>
      <c r="K247" s="13"/>
      <c r="L247" s="10" t="s">
        <v>15</v>
      </c>
      <c r="M247" s="13"/>
      <c r="N247" s="9"/>
      <c r="O247" s="14">
        <v>3127.3</v>
      </c>
    </row>
    <row r="248" spans="1:15" ht="12">
      <c r="A248" s="37">
        <v>4</v>
      </c>
      <c r="B248" s="9">
        <v>245</v>
      </c>
      <c r="C248" s="15" t="s">
        <v>11</v>
      </c>
      <c r="D248" s="15" t="s">
        <v>22</v>
      </c>
      <c r="E248" s="8" t="s">
        <v>78</v>
      </c>
      <c r="F248" s="13" t="s">
        <v>14</v>
      </c>
      <c r="G248" s="12">
        <v>33.3</v>
      </c>
      <c r="H248" s="12">
        <v>33.6</v>
      </c>
      <c r="I248" s="12">
        <v>33.45</v>
      </c>
      <c r="J248" s="12">
        <f t="shared" si="8"/>
        <v>0.30000000000000426</v>
      </c>
      <c r="K248" s="13"/>
      <c r="L248" s="10" t="s">
        <v>15</v>
      </c>
      <c r="M248" s="13" t="s">
        <v>87</v>
      </c>
      <c r="N248" s="9"/>
      <c r="O248" s="14">
        <v>3133.59</v>
      </c>
    </row>
    <row r="249" spans="1:15" ht="12">
      <c r="A249" s="17" t="s">
        <v>65</v>
      </c>
      <c r="B249" s="18">
        <v>246</v>
      </c>
      <c r="C249" s="19" t="s">
        <v>11</v>
      </c>
      <c r="D249" s="19" t="s">
        <v>22</v>
      </c>
      <c r="E249" s="17" t="s">
        <v>78</v>
      </c>
      <c r="F249" s="20" t="s">
        <v>14</v>
      </c>
      <c r="G249" s="21">
        <v>61.6</v>
      </c>
      <c r="H249" s="21">
        <v>62</v>
      </c>
      <c r="I249" s="21">
        <v>61.8</v>
      </c>
      <c r="J249" s="21">
        <f t="shared" si="8"/>
        <v>0.3999999999999986</v>
      </c>
      <c r="K249" s="20"/>
      <c r="L249" s="19" t="s">
        <v>15</v>
      </c>
      <c r="M249" s="20"/>
      <c r="N249" s="18" t="s">
        <v>19</v>
      </c>
      <c r="O249" s="22">
        <v>3163.4</v>
      </c>
    </row>
    <row r="250" spans="1:15" ht="12">
      <c r="A250" s="8">
        <v>2</v>
      </c>
      <c r="B250" s="9">
        <v>247</v>
      </c>
      <c r="C250" s="15" t="s">
        <v>21</v>
      </c>
      <c r="D250" s="15" t="s">
        <v>22</v>
      </c>
      <c r="E250" s="8" t="s">
        <v>88</v>
      </c>
      <c r="F250" s="13" t="s">
        <v>27</v>
      </c>
      <c r="G250" s="12">
        <v>18.8</v>
      </c>
      <c r="H250" s="12">
        <v>19.3</v>
      </c>
      <c r="I250" s="12">
        <v>19.05</v>
      </c>
      <c r="J250" s="12">
        <f t="shared" si="8"/>
        <v>0.5</v>
      </c>
      <c r="K250" s="13"/>
      <c r="L250" s="10" t="s">
        <v>15</v>
      </c>
      <c r="M250" s="13"/>
      <c r="N250" s="9" t="s">
        <v>19</v>
      </c>
      <c r="O250" s="14">
        <v>3174.55</v>
      </c>
    </row>
    <row r="251" spans="2:15" ht="12">
      <c r="B251" s="9">
        <v>248</v>
      </c>
      <c r="C251" s="15" t="s">
        <v>21</v>
      </c>
      <c r="D251" s="15" t="s">
        <v>22</v>
      </c>
      <c r="E251" s="8" t="s">
        <v>88</v>
      </c>
      <c r="F251" s="13" t="s">
        <v>27</v>
      </c>
      <c r="G251" s="12">
        <v>51.3</v>
      </c>
      <c r="H251" s="12">
        <v>51.7</v>
      </c>
      <c r="I251" s="12">
        <v>51.5</v>
      </c>
      <c r="J251" s="12">
        <f t="shared" si="8"/>
        <v>0.4000000000000057</v>
      </c>
      <c r="K251" s="13"/>
      <c r="L251" s="10" t="s">
        <v>15</v>
      </c>
      <c r="M251" s="13"/>
      <c r="N251" s="9" t="s">
        <v>59</v>
      </c>
      <c r="O251" s="14">
        <v>3207</v>
      </c>
    </row>
    <row r="252" spans="2:15" ht="12">
      <c r="B252" s="9">
        <v>249</v>
      </c>
      <c r="C252" s="15" t="s">
        <v>21</v>
      </c>
      <c r="D252" s="15" t="s">
        <v>22</v>
      </c>
      <c r="E252" s="8" t="s">
        <v>88</v>
      </c>
      <c r="F252" s="13" t="s">
        <v>27</v>
      </c>
      <c r="G252" s="12">
        <v>67.2</v>
      </c>
      <c r="H252" s="12">
        <v>67.5</v>
      </c>
      <c r="I252" s="12">
        <v>67.35</v>
      </c>
      <c r="J252" s="12">
        <f t="shared" si="8"/>
        <v>0.29999999999999716</v>
      </c>
      <c r="K252" s="13"/>
      <c r="L252" s="10" t="s">
        <v>15</v>
      </c>
      <c r="M252" s="13"/>
      <c r="N252" s="9" t="s">
        <v>17</v>
      </c>
      <c r="O252" s="14">
        <v>3222.85</v>
      </c>
    </row>
    <row r="253" spans="1:15" ht="12">
      <c r="A253" s="8">
        <v>3</v>
      </c>
      <c r="B253" s="9">
        <v>250</v>
      </c>
      <c r="C253" s="15" t="s">
        <v>21</v>
      </c>
      <c r="D253" s="15" t="s">
        <v>22</v>
      </c>
      <c r="E253" s="8" t="s">
        <v>88</v>
      </c>
      <c r="F253" s="13" t="s">
        <v>27</v>
      </c>
      <c r="G253" s="12">
        <v>70.8</v>
      </c>
      <c r="H253" s="12">
        <v>71.3</v>
      </c>
      <c r="I253" s="12">
        <v>71.05</v>
      </c>
      <c r="J253" s="12">
        <f t="shared" si="8"/>
        <v>0.5</v>
      </c>
      <c r="K253" s="13"/>
      <c r="L253" s="10" t="s">
        <v>15</v>
      </c>
      <c r="M253" s="13"/>
      <c r="N253" s="9"/>
      <c r="O253" s="14">
        <v>3226.55</v>
      </c>
    </row>
    <row r="254" spans="1:15" ht="12">
      <c r="A254" s="8">
        <v>4</v>
      </c>
      <c r="B254" s="9">
        <v>251</v>
      </c>
      <c r="C254" s="15" t="s">
        <v>21</v>
      </c>
      <c r="D254" s="15" t="s">
        <v>22</v>
      </c>
      <c r="E254" s="8" t="s">
        <v>88</v>
      </c>
      <c r="F254" s="13" t="s">
        <v>27</v>
      </c>
      <c r="G254" s="12">
        <v>81.6</v>
      </c>
      <c r="H254" s="12">
        <v>82.1</v>
      </c>
      <c r="I254" s="12">
        <v>81.85</v>
      </c>
      <c r="J254" s="12">
        <f t="shared" si="8"/>
        <v>0.5</v>
      </c>
      <c r="K254" s="13"/>
      <c r="L254" s="10" t="s">
        <v>15</v>
      </c>
      <c r="M254" s="13"/>
      <c r="N254" s="9" t="s">
        <v>19</v>
      </c>
      <c r="O254" s="14">
        <v>3237.35</v>
      </c>
    </row>
    <row r="255" spans="1:15" ht="12">
      <c r="A255" s="17" t="s">
        <v>47</v>
      </c>
      <c r="B255" s="18">
        <v>252</v>
      </c>
      <c r="C255" s="19" t="s">
        <v>21</v>
      </c>
      <c r="D255" s="19" t="s">
        <v>22</v>
      </c>
      <c r="E255" s="17" t="s">
        <v>88</v>
      </c>
      <c r="F255" s="20" t="s">
        <v>27</v>
      </c>
      <c r="G255" s="21">
        <v>102.5</v>
      </c>
      <c r="H255" s="21">
        <v>103</v>
      </c>
      <c r="I255" s="21">
        <v>102.75</v>
      </c>
      <c r="J255" s="21">
        <f t="shared" si="8"/>
        <v>0.5</v>
      </c>
      <c r="K255" s="20"/>
      <c r="L255" s="19" t="s">
        <v>15</v>
      </c>
      <c r="M255" s="20"/>
      <c r="N255" s="18"/>
      <c r="O255" s="22">
        <v>3258.25</v>
      </c>
    </row>
    <row r="256" spans="1:15" ht="12">
      <c r="A256" s="16">
        <v>3</v>
      </c>
      <c r="B256" s="9">
        <v>253</v>
      </c>
      <c r="C256" s="10" t="s">
        <v>32</v>
      </c>
      <c r="D256" s="10" t="s">
        <v>22</v>
      </c>
      <c r="E256" s="8" t="s">
        <v>88</v>
      </c>
      <c r="F256" s="11" t="s">
        <v>24</v>
      </c>
      <c r="G256" s="12">
        <v>25.9</v>
      </c>
      <c r="H256" s="12">
        <v>26.1</v>
      </c>
      <c r="I256" s="12">
        <v>26</v>
      </c>
      <c r="J256" s="12">
        <f t="shared" si="8"/>
        <v>0.20000000000000284</v>
      </c>
      <c r="K256" s="13"/>
      <c r="L256" s="10" t="s">
        <v>15</v>
      </c>
      <c r="M256" s="13"/>
      <c r="N256" s="9" t="s">
        <v>17</v>
      </c>
      <c r="O256" s="14">
        <v>3293</v>
      </c>
    </row>
    <row r="257" spans="1:15" ht="12">
      <c r="A257" s="42"/>
      <c r="B257" s="9">
        <v>254</v>
      </c>
      <c r="C257" s="15" t="s">
        <v>32</v>
      </c>
      <c r="D257" s="15" t="s">
        <v>22</v>
      </c>
      <c r="E257" s="8" t="s">
        <v>88</v>
      </c>
      <c r="F257" s="13" t="s">
        <v>24</v>
      </c>
      <c r="G257" s="12">
        <v>32.4</v>
      </c>
      <c r="H257" s="12">
        <v>32.8</v>
      </c>
      <c r="I257" s="12">
        <v>32.6</v>
      </c>
      <c r="J257" s="12">
        <f t="shared" si="8"/>
        <v>0.3999999999999986</v>
      </c>
      <c r="K257" s="13"/>
      <c r="L257" s="10" t="s">
        <v>15</v>
      </c>
      <c r="M257" s="13"/>
      <c r="N257" s="9" t="s">
        <v>17</v>
      </c>
      <c r="O257" s="14">
        <v>3299.6</v>
      </c>
    </row>
    <row r="258" spans="2:15" ht="12">
      <c r="B258" s="9">
        <v>255</v>
      </c>
      <c r="C258" s="10" t="s">
        <v>32</v>
      </c>
      <c r="D258" s="10" t="s">
        <v>22</v>
      </c>
      <c r="E258" s="8" t="s">
        <v>88</v>
      </c>
      <c r="F258" s="11" t="s">
        <v>24</v>
      </c>
      <c r="G258" s="12">
        <v>38</v>
      </c>
      <c r="H258" s="12">
        <v>38.3</v>
      </c>
      <c r="I258" s="12">
        <v>38.15</v>
      </c>
      <c r="J258" s="12">
        <f t="shared" si="8"/>
        <v>0.29999999999999716</v>
      </c>
      <c r="K258" s="13"/>
      <c r="L258" s="10" t="s">
        <v>15</v>
      </c>
      <c r="M258" s="13"/>
      <c r="N258" s="9" t="s">
        <v>59</v>
      </c>
      <c r="O258" s="14">
        <v>3305.15</v>
      </c>
    </row>
    <row r="259" spans="1:15" ht="12">
      <c r="A259" s="17">
        <v>3</v>
      </c>
      <c r="B259" s="18">
        <v>256</v>
      </c>
      <c r="C259" s="19" t="s">
        <v>32</v>
      </c>
      <c r="D259" s="19" t="s">
        <v>22</v>
      </c>
      <c r="E259" s="17" t="s">
        <v>88</v>
      </c>
      <c r="F259" s="20" t="s">
        <v>24</v>
      </c>
      <c r="G259" s="21">
        <v>41.7</v>
      </c>
      <c r="H259" s="21">
        <v>42.2</v>
      </c>
      <c r="I259" s="21">
        <v>41.95</v>
      </c>
      <c r="J259" s="21">
        <f t="shared" si="8"/>
        <v>0.5</v>
      </c>
      <c r="K259" s="20"/>
      <c r="L259" s="19" t="s">
        <v>15</v>
      </c>
      <c r="M259" s="20"/>
      <c r="N259" s="18"/>
      <c r="O259" s="22">
        <v>3308.95</v>
      </c>
    </row>
    <row r="260" spans="2:15" ht="12">
      <c r="B260" s="9">
        <v>257</v>
      </c>
      <c r="C260" s="15" t="s">
        <v>32</v>
      </c>
      <c r="D260" s="15" t="s">
        <v>22</v>
      </c>
      <c r="E260" s="8" t="s">
        <v>88</v>
      </c>
      <c r="F260" s="13" t="s">
        <v>27</v>
      </c>
      <c r="G260" s="12">
        <v>81.2</v>
      </c>
      <c r="H260" s="12">
        <v>81.7</v>
      </c>
      <c r="I260" s="12">
        <v>81.45</v>
      </c>
      <c r="J260" s="12">
        <f t="shared" si="8"/>
        <v>0.5</v>
      </c>
      <c r="K260" s="13"/>
      <c r="L260" s="10" t="s">
        <v>12</v>
      </c>
      <c r="M260" s="13"/>
      <c r="N260" s="9" t="s">
        <v>59</v>
      </c>
      <c r="O260" s="14">
        <v>3348.45</v>
      </c>
    </row>
    <row r="261" spans="2:15" ht="12">
      <c r="B261" s="9">
        <v>258</v>
      </c>
      <c r="C261" s="15" t="s">
        <v>32</v>
      </c>
      <c r="D261" s="15" t="s">
        <v>22</v>
      </c>
      <c r="E261" s="8" t="s">
        <v>88</v>
      </c>
      <c r="F261" s="13" t="s">
        <v>27</v>
      </c>
      <c r="G261" s="12">
        <v>119.5</v>
      </c>
      <c r="H261" s="12">
        <v>120</v>
      </c>
      <c r="I261" s="12">
        <v>119.75</v>
      </c>
      <c r="J261" s="12">
        <f t="shared" si="8"/>
        <v>0.5</v>
      </c>
      <c r="K261" s="13"/>
      <c r="L261" s="10" t="s">
        <v>12</v>
      </c>
      <c r="M261" s="13"/>
      <c r="N261" s="9"/>
      <c r="O261" s="14">
        <v>3386.75</v>
      </c>
    </row>
    <row r="262" spans="1:15" ht="12">
      <c r="A262" s="17"/>
      <c r="B262" s="18">
        <v>259</v>
      </c>
      <c r="C262" s="19" t="s">
        <v>32</v>
      </c>
      <c r="D262" s="19" t="s">
        <v>22</v>
      </c>
      <c r="E262" s="17" t="s">
        <v>88</v>
      </c>
      <c r="F262" s="20" t="s">
        <v>27</v>
      </c>
      <c r="G262" s="21">
        <v>144.1</v>
      </c>
      <c r="H262" s="21">
        <v>144.5</v>
      </c>
      <c r="I262" s="21">
        <v>144.3</v>
      </c>
      <c r="J262" s="21">
        <f t="shared" si="8"/>
        <v>0.4000000000000057</v>
      </c>
      <c r="K262" s="20"/>
      <c r="L262" s="19" t="s">
        <v>15</v>
      </c>
      <c r="M262" s="20" t="s">
        <v>89</v>
      </c>
      <c r="N262" s="18" t="s">
        <v>59</v>
      </c>
      <c r="O262" s="22">
        <v>3410.35</v>
      </c>
    </row>
    <row r="263" spans="1:15" ht="12">
      <c r="A263" s="37">
        <v>4</v>
      </c>
      <c r="B263" s="9">
        <v>260</v>
      </c>
      <c r="C263" s="15" t="s">
        <v>11</v>
      </c>
      <c r="D263" s="15" t="s">
        <v>22</v>
      </c>
      <c r="E263" s="8" t="s">
        <v>82</v>
      </c>
      <c r="F263" s="13" t="s">
        <v>14</v>
      </c>
      <c r="G263" s="12">
        <v>8.2</v>
      </c>
      <c r="H263" s="12">
        <v>8.6</v>
      </c>
      <c r="I263" s="12">
        <v>8.4</v>
      </c>
      <c r="J263" s="12">
        <f t="shared" si="8"/>
        <v>0.40000000000000036</v>
      </c>
      <c r="K263" s="13"/>
      <c r="L263" s="10" t="s">
        <v>15</v>
      </c>
      <c r="M263" s="13" t="s">
        <v>16</v>
      </c>
      <c r="N263" s="9" t="s">
        <v>17</v>
      </c>
      <c r="O263" s="14">
        <v>3327.71</v>
      </c>
    </row>
    <row r="264" spans="1:15" ht="12">
      <c r="A264" s="8">
        <v>1</v>
      </c>
      <c r="B264" s="9">
        <v>261</v>
      </c>
      <c r="C264" s="15" t="s">
        <v>11</v>
      </c>
      <c r="D264" s="15" t="s">
        <v>22</v>
      </c>
      <c r="E264" s="8" t="s">
        <v>82</v>
      </c>
      <c r="F264" s="13" t="s">
        <v>14</v>
      </c>
      <c r="G264" s="12">
        <v>27.3</v>
      </c>
      <c r="H264" s="12">
        <v>27.6</v>
      </c>
      <c r="I264" s="12">
        <v>27.45</v>
      </c>
      <c r="J264" s="12">
        <f t="shared" si="8"/>
        <v>0.3000000000000007</v>
      </c>
      <c r="K264" s="13"/>
      <c r="L264" s="15" t="s">
        <v>15</v>
      </c>
      <c r="M264" s="13"/>
      <c r="N264" s="9"/>
      <c r="O264" s="14">
        <v>3347.13</v>
      </c>
    </row>
    <row r="265" spans="2:15" ht="12">
      <c r="B265" s="9">
        <v>262</v>
      </c>
      <c r="C265" s="15" t="s">
        <v>11</v>
      </c>
      <c r="D265" s="15" t="s">
        <v>22</v>
      </c>
      <c r="E265" s="8" t="s">
        <v>82</v>
      </c>
      <c r="F265" s="13" t="s">
        <v>14</v>
      </c>
      <c r="G265" s="12">
        <v>68.8</v>
      </c>
      <c r="H265" s="12">
        <v>69.2</v>
      </c>
      <c r="I265" s="12">
        <v>69</v>
      </c>
      <c r="J265" s="12">
        <f t="shared" si="8"/>
        <v>0.4000000000000057</v>
      </c>
      <c r="K265" s="13"/>
      <c r="L265" s="10" t="s">
        <v>12</v>
      </c>
      <c r="M265" s="13" t="s">
        <v>90</v>
      </c>
      <c r="N265" s="9" t="s">
        <v>17</v>
      </c>
      <c r="O265" s="14">
        <v>3388.81</v>
      </c>
    </row>
    <row r="266" spans="1:15" ht="12">
      <c r="A266" s="17">
        <v>2</v>
      </c>
      <c r="B266" s="18">
        <v>263</v>
      </c>
      <c r="C266" s="19" t="s">
        <v>11</v>
      </c>
      <c r="D266" s="19" t="s">
        <v>22</v>
      </c>
      <c r="E266" s="17" t="s">
        <v>82</v>
      </c>
      <c r="F266" s="20" t="s">
        <v>14</v>
      </c>
      <c r="G266" s="21">
        <v>71.3</v>
      </c>
      <c r="H266" s="21">
        <v>71.9</v>
      </c>
      <c r="I266" s="21">
        <v>71.6</v>
      </c>
      <c r="J266" s="21">
        <f t="shared" si="8"/>
        <v>0.6000000000000085</v>
      </c>
      <c r="K266" s="20"/>
      <c r="L266" s="19" t="s">
        <v>15</v>
      </c>
      <c r="M266" s="20"/>
      <c r="N266" s="18"/>
      <c r="O266" s="22">
        <v>3391.71</v>
      </c>
    </row>
    <row r="267" spans="2:15" ht="12">
      <c r="B267" s="9">
        <v>264</v>
      </c>
      <c r="C267" s="15" t="s">
        <v>21</v>
      </c>
      <c r="D267" s="15" t="s">
        <v>22</v>
      </c>
      <c r="E267" s="8" t="s">
        <v>91</v>
      </c>
      <c r="F267" s="13" t="s">
        <v>14</v>
      </c>
      <c r="G267" s="12">
        <v>12.2</v>
      </c>
      <c r="H267" s="12">
        <v>12.6</v>
      </c>
      <c r="I267" s="12">
        <v>12.4</v>
      </c>
      <c r="J267" s="12">
        <f t="shared" si="8"/>
        <v>0.40000000000000036</v>
      </c>
      <c r="K267" s="13"/>
      <c r="L267" s="10" t="s">
        <v>15</v>
      </c>
      <c r="M267" s="13"/>
      <c r="N267" s="9" t="s">
        <v>17</v>
      </c>
      <c r="O267" s="14">
        <v>3394.1</v>
      </c>
    </row>
    <row r="268" spans="2:15" ht="12">
      <c r="B268" s="9">
        <v>265</v>
      </c>
      <c r="C268" s="15" t="s">
        <v>21</v>
      </c>
      <c r="D268" s="15" t="s">
        <v>22</v>
      </c>
      <c r="E268" s="8" t="s">
        <v>91</v>
      </c>
      <c r="F268" s="13" t="s">
        <v>14</v>
      </c>
      <c r="G268" s="12">
        <v>12.8</v>
      </c>
      <c r="H268" s="12">
        <v>13.2</v>
      </c>
      <c r="I268" s="12">
        <v>13</v>
      </c>
      <c r="J268" s="12">
        <f t="shared" si="8"/>
        <v>0.3999999999999986</v>
      </c>
      <c r="K268" s="13"/>
      <c r="L268" s="15" t="s">
        <v>12</v>
      </c>
      <c r="M268" s="13" t="s">
        <v>92</v>
      </c>
      <c r="N268" s="9"/>
      <c r="O268" s="14">
        <v>3394.7</v>
      </c>
    </row>
    <row r="269" spans="1:15" ht="12">
      <c r="A269" s="16" t="s">
        <v>65</v>
      </c>
      <c r="B269" s="9">
        <v>266</v>
      </c>
      <c r="C269" s="15" t="s">
        <v>21</v>
      </c>
      <c r="D269" s="15" t="s">
        <v>22</v>
      </c>
      <c r="E269" s="8" t="s">
        <v>91</v>
      </c>
      <c r="F269" s="13" t="s">
        <v>14</v>
      </c>
      <c r="G269" s="12">
        <v>30</v>
      </c>
      <c r="H269" s="12">
        <v>30.4</v>
      </c>
      <c r="I269" s="12">
        <v>30.2</v>
      </c>
      <c r="J269" s="12">
        <f t="shared" si="8"/>
        <v>0.3999999999999986</v>
      </c>
      <c r="K269" s="13"/>
      <c r="L269" s="10" t="s">
        <v>15</v>
      </c>
      <c r="M269" s="13"/>
      <c r="N269" s="9"/>
      <c r="O269" s="14">
        <v>3411.9</v>
      </c>
    </row>
    <row r="270" spans="1:15" ht="12">
      <c r="A270" s="8">
        <v>2</v>
      </c>
      <c r="B270" s="9">
        <v>267</v>
      </c>
      <c r="C270" s="15" t="s">
        <v>21</v>
      </c>
      <c r="D270" s="15" t="s">
        <v>22</v>
      </c>
      <c r="E270" s="8" t="s">
        <v>91</v>
      </c>
      <c r="F270" s="13" t="s">
        <v>14</v>
      </c>
      <c r="G270" s="12">
        <v>42</v>
      </c>
      <c r="H270" s="12">
        <v>42.4</v>
      </c>
      <c r="I270" s="12">
        <v>42.2</v>
      </c>
      <c r="J270" s="12">
        <f t="shared" si="8"/>
        <v>0.3999999999999986</v>
      </c>
      <c r="K270" s="13"/>
      <c r="L270" s="10" t="s">
        <v>15</v>
      </c>
      <c r="M270" s="13" t="s">
        <v>93</v>
      </c>
      <c r="N270" s="9"/>
      <c r="O270" s="14">
        <v>3423.9</v>
      </c>
    </row>
    <row r="271" spans="2:15" ht="12">
      <c r="B271" s="9">
        <v>268</v>
      </c>
      <c r="C271" s="15" t="s">
        <v>21</v>
      </c>
      <c r="D271" s="15" t="s">
        <v>22</v>
      </c>
      <c r="E271" s="8" t="s">
        <v>91</v>
      </c>
      <c r="F271" s="13" t="s">
        <v>14</v>
      </c>
      <c r="G271" s="12">
        <v>43.5</v>
      </c>
      <c r="H271" s="12">
        <v>44.1</v>
      </c>
      <c r="I271" s="12">
        <v>43.8</v>
      </c>
      <c r="J271" s="12">
        <f t="shared" si="8"/>
        <v>0.6000000000000014</v>
      </c>
      <c r="K271" s="13"/>
      <c r="L271" s="10" t="s">
        <v>12</v>
      </c>
      <c r="M271" s="13" t="s">
        <v>94</v>
      </c>
      <c r="N271" s="9"/>
      <c r="O271" s="14">
        <v>3425.5</v>
      </c>
    </row>
    <row r="272" spans="2:15" ht="12">
      <c r="B272" s="9">
        <v>269</v>
      </c>
      <c r="C272" s="15" t="s">
        <v>21</v>
      </c>
      <c r="D272" s="15" t="s">
        <v>22</v>
      </c>
      <c r="E272" s="8" t="s">
        <v>91</v>
      </c>
      <c r="F272" s="13" t="s">
        <v>14</v>
      </c>
      <c r="G272" s="12">
        <v>73.1</v>
      </c>
      <c r="H272" s="12">
        <v>73.5</v>
      </c>
      <c r="I272" s="12">
        <v>73.3</v>
      </c>
      <c r="J272" s="12">
        <f t="shared" si="8"/>
        <v>0.4000000000000057</v>
      </c>
      <c r="K272" s="13"/>
      <c r="L272" s="10" t="s">
        <v>15</v>
      </c>
      <c r="M272" s="13"/>
      <c r="N272" s="9" t="s">
        <v>17</v>
      </c>
      <c r="O272" s="14">
        <v>3455</v>
      </c>
    </row>
    <row r="273" spans="1:15" ht="12">
      <c r="A273" s="17"/>
      <c r="B273" s="18">
        <v>270</v>
      </c>
      <c r="C273" s="19" t="s">
        <v>21</v>
      </c>
      <c r="D273" s="19" t="s">
        <v>22</v>
      </c>
      <c r="E273" s="17" t="s">
        <v>91</v>
      </c>
      <c r="F273" s="20" t="s">
        <v>14</v>
      </c>
      <c r="G273" s="21">
        <v>85.1</v>
      </c>
      <c r="H273" s="21">
        <v>85.5</v>
      </c>
      <c r="I273" s="21">
        <v>85.3</v>
      </c>
      <c r="J273" s="21">
        <f t="shared" si="8"/>
        <v>0.4000000000000057</v>
      </c>
      <c r="K273" s="20"/>
      <c r="L273" s="19" t="s">
        <v>15</v>
      </c>
      <c r="M273" s="20"/>
      <c r="N273" s="18"/>
      <c r="O273" s="22">
        <v>3467</v>
      </c>
    </row>
    <row r="274" spans="2:15" ht="12">
      <c r="B274" s="9">
        <v>271</v>
      </c>
      <c r="C274" s="15" t="s">
        <v>32</v>
      </c>
      <c r="D274" s="15" t="s">
        <v>22</v>
      </c>
      <c r="E274" s="8" t="s">
        <v>91</v>
      </c>
      <c r="F274" s="13" t="s">
        <v>24</v>
      </c>
      <c r="G274" s="12">
        <v>4</v>
      </c>
      <c r="H274" s="12">
        <v>4.5</v>
      </c>
      <c r="I274" s="12">
        <v>4.25</v>
      </c>
      <c r="J274" s="12">
        <f t="shared" si="8"/>
        <v>0.5</v>
      </c>
      <c r="K274" s="13"/>
      <c r="L274" s="10" t="s">
        <v>15</v>
      </c>
      <c r="M274" s="13" t="s">
        <v>16</v>
      </c>
      <c r="N274" s="9" t="s">
        <v>17</v>
      </c>
      <c r="O274" s="14">
        <v>3450.15</v>
      </c>
    </row>
    <row r="275" spans="2:15" ht="12">
      <c r="B275" s="9">
        <v>272</v>
      </c>
      <c r="C275" s="15" t="s">
        <v>32</v>
      </c>
      <c r="D275" s="15" t="s">
        <v>22</v>
      </c>
      <c r="E275" s="8" t="s">
        <v>91</v>
      </c>
      <c r="F275" s="13" t="s">
        <v>24</v>
      </c>
      <c r="G275" s="12">
        <v>20.9</v>
      </c>
      <c r="H275" s="12">
        <v>21.2</v>
      </c>
      <c r="I275" s="12">
        <v>21.05</v>
      </c>
      <c r="J275" s="12">
        <f t="shared" si="8"/>
        <v>0.3000000000000007</v>
      </c>
      <c r="K275" s="13"/>
      <c r="L275" s="10" t="s">
        <v>15</v>
      </c>
      <c r="M275" s="13"/>
      <c r="N275" s="9"/>
      <c r="O275" s="14">
        <v>3466.95</v>
      </c>
    </row>
    <row r="276" spans="2:15" ht="12">
      <c r="B276" s="9">
        <v>273</v>
      </c>
      <c r="C276" s="15" t="s">
        <v>32</v>
      </c>
      <c r="D276" s="15" t="s">
        <v>22</v>
      </c>
      <c r="E276" s="8" t="s">
        <v>91</v>
      </c>
      <c r="F276" s="13" t="s">
        <v>24</v>
      </c>
      <c r="G276" s="12">
        <v>40.2</v>
      </c>
      <c r="H276" s="12">
        <v>40.7</v>
      </c>
      <c r="I276" s="12">
        <v>40.45</v>
      </c>
      <c r="J276" s="12">
        <f t="shared" si="8"/>
        <v>0.5</v>
      </c>
      <c r="K276" s="13"/>
      <c r="L276" s="10" t="s">
        <v>15</v>
      </c>
      <c r="M276" s="13"/>
      <c r="N276" s="9" t="s">
        <v>17</v>
      </c>
      <c r="O276" s="14">
        <v>3486.35</v>
      </c>
    </row>
    <row r="277" spans="1:15" ht="12">
      <c r="A277" s="17">
        <v>1</v>
      </c>
      <c r="B277" s="18">
        <v>274</v>
      </c>
      <c r="C277" s="19" t="s">
        <v>32</v>
      </c>
      <c r="D277" s="19" t="s">
        <v>22</v>
      </c>
      <c r="E277" s="17" t="s">
        <v>91</v>
      </c>
      <c r="F277" s="20" t="s">
        <v>24</v>
      </c>
      <c r="G277" s="21">
        <v>60.3</v>
      </c>
      <c r="H277" s="21">
        <v>60.7</v>
      </c>
      <c r="I277" s="21">
        <v>60.5</v>
      </c>
      <c r="J277" s="21">
        <f t="shared" si="8"/>
        <v>0.4000000000000057</v>
      </c>
      <c r="K277" s="20"/>
      <c r="L277" s="19" t="s">
        <v>15</v>
      </c>
      <c r="M277" s="20"/>
      <c r="N277" s="18"/>
      <c r="O277" s="22">
        <v>3506.4</v>
      </c>
    </row>
    <row r="278" spans="1:15" ht="12">
      <c r="A278" s="43" t="s">
        <v>95</v>
      </c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4"/>
    </row>
    <row r="279" spans="2:15" ht="12">
      <c r="B279" s="45">
        <v>275</v>
      </c>
      <c r="C279" s="46" t="s">
        <v>32</v>
      </c>
      <c r="D279" s="46" t="s">
        <v>22</v>
      </c>
      <c r="E279" s="47" t="s">
        <v>91</v>
      </c>
      <c r="F279" s="48" t="s">
        <v>27</v>
      </c>
      <c r="G279" s="49">
        <v>74.9</v>
      </c>
      <c r="H279" s="49">
        <v>75.5</v>
      </c>
      <c r="I279" s="49">
        <v>75.2</v>
      </c>
      <c r="J279" s="49">
        <f aca="true" t="shared" si="9" ref="J279:J310">H279-G279</f>
        <v>0.5999999999999943</v>
      </c>
      <c r="L279" s="10" t="s">
        <v>15</v>
      </c>
      <c r="O279" s="14">
        <v>3521.1</v>
      </c>
    </row>
    <row r="280" spans="2:15" ht="12">
      <c r="B280" s="45">
        <v>276</v>
      </c>
      <c r="C280" s="46" t="s">
        <v>32</v>
      </c>
      <c r="D280" s="46" t="s">
        <v>22</v>
      </c>
      <c r="E280" s="47" t="s">
        <v>91</v>
      </c>
      <c r="F280" s="48" t="s">
        <v>27</v>
      </c>
      <c r="G280" s="49">
        <v>130.8</v>
      </c>
      <c r="H280" s="49">
        <v>131.2</v>
      </c>
      <c r="I280" s="49">
        <v>131</v>
      </c>
      <c r="J280" s="49">
        <f t="shared" si="9"/>
        <v>0.39999999999997726</v>
      </c>
      <c r="L280" s="10" t="s">
        <v>15</v>
      </c>
      <c r="M280" s="48" t="s">
        <v>96</v>
      </c>
      <c r="N280" s="45" t="s">
        <v>59</v>
      </c>
      <c r="O280" s="14">
        <v>3576.9</v>
      </c>
    </row>
    <row r="281" spans="1:15" ht="12">
      <c r="A281" s="17"/>
      <c r="B281" s="50">
        <v>277</v>
      </c>
      <c r="C281" s="51" t="s">
        <v>32</v>
      </c>
      <c r="D281" s="51" t="s">
        <v>22</v>
      </c>
      <c r="E281" s="52" t="s">
        <v>91</v>
      </c>
      <c r="F281" s="53" t="s">
        <v>27</v>
      </c>
      <c r="G281" s="54">
        <v>149</v>
      </c>
      <c r="H281" s="54">
        <v>149.5</v>
      </c>
      <c r="I281" s="54">
        <v>149.25</v>
      </c>
      <c r="J281" s="54">
        <f t="shared" si="9"/>
        <v>0.5</v>
      </c>
      <c r="K281" s="53"/>
      <c r="L281" s="51" t="s">
        <v>15</v>
      </c>
      <c r="M281" s="53"/>
      <c r="N281" s="50" t="s">
        <v>17</v>
      </c>
      <c r="O281" s="22">
        <v>3595.15</v>
      </c>
    </row>
    <row r="282" spans="2:15" ht="12">
      <c r="B282" s="45">
        <v>278</v>
      </c>
      <c r="C282" s="15" t="s">
        <v>21</v>
      </c>
      <c r="D282" s="15" t="s">
        <v>22</v>
      </c>
      <c r="E282" s="47" t="s">
        <v>39</v>
      </c>
      <c r="F282" s="11" t="s">
        <v>14</v>
      </c>
      <c r="G282" s="49">
        <v>8.1</v>
      </c>
      <c r="H282" s="49">
        <v>8.5</v>
      </c>
      <c r="I282" s="49">
        <v>8.3</v>
      </c>
      <c r="J282" s="49">
        <f t="shared" si="9"/>
        <v>0.40000000000000036</v>
      </c>
      <c r="L282" s="10" t="s">
        <v>12</v>
      </c>
      <c r="M282" s="55" t="s">
        <v>54</v>
      </c>
      <c r="O282" s="14">
        <v>3594.78</v>
      </c>
    </row>
    <row r="283" spans="2:15" ht="12">
      <c r="B283" s="45">
        <v>279</v>
      </c>
      <c r="C283" s="46" t="s">
        <v>21</v>
      </c>
      <c r="D283" s="46" t="s">
        <v>22</v>
      </c>
      <c r="E283" s="47" t="s">
        <v>39</v>
      </c>
      <c r="F283" s="55" t="s">
        <v>14</v>
      </c>
      <c r="G283" s="49">
        <v>48.6</v>
      </c>
      <c r="H283" s="49">
        <v>49</v>
      </c>
      <c r="I283" s="49">
        <v>48.8</v>
      </c>
      <c r="J283" s="49">
        <f t="shared" si="9"/>
        <v>0.3999999999999986</v>
      </c>
      <c r="L283" s="10" t="s">
        <v>15</v>
      </c>
      <c r="M283" s="55"/>
      <c r="O283" s="14">
        <v>3635.8</v>
      </c>
    </row>
    <row r="284" spans="2:15" ht="12">
      <c r="B284" s="45">
        <v>280</v>
      </c>
      <c r="C284" s="46" t="s">
        <v>21</v>
      </c>
      <c r="D284" s="46" t="s">
        <v>22</v>
      </c>
      <c r="E284" s="47" t="s">
        <v>39</v>
      </c>
      <c r="F284" s="48" t="s">
        <v>14</v>
      </c>
      <c r="G284" s="49">
        <v>65.1</v>
      </c>
      <c r="H284" s="49">
        <v>65.4</v>
      </c>
      <c r="I284" s="49">
        <v>65.25</v>
      </c>
      <c r="J284" s="49">
        <f t="shared" si="9"/>
        <v>0.30000000000001137</v>
      </c>
      <c r="L284" s="10" t="s">
        <v>15</v>
      </c>
      <c r="N284" s="45" t="s">
        <v>59</v>
      </c>
      <c r="O284" s="14">
        <v>3652.25</v>
      </c>
    </row>
    <row r="285" spans="2:15" ht="12">
      <c r="B285" s="9">
        <v>281</v>
      </c>
      <c r="C285" s="15" t="s">
        <v>21</v>
      </c>
      <c r="D285" s="15" t="s">
        <v>22</v>
      </c>
      <c r="E285" s="8" t="s">
        <v>39</v>
      </c>
      <c r="F285" s="13" t="s">
        <v>14</v>
      </c>
      <c r="G285" s="12">
        <v>84.8</v>
      </c>
      <c r="H285" s="12">
        <v>85.2</v>
      </c>
      <c r="I285" s="12">
        <v>85</v>
      </c>
      <c r="J285" s="12">
        <f t="shared" si="9"/>
        <v>0.4000000000000057</v>
      </c>
      <c r="K285" s="13"/>
      <c r="L285" s="10" t="s">
        <v>15</v>
      </c>
      <c r="M285" s="13"/>
      <c r="N285" s="9" t="s">
        <v>59</v>
      </c>
      <c r="O285" s="14">
        <v>3672</v>
      </c>
    </row>
    <row r="286" spans="1:15" ht="12">
      <c r="A286" s="17"/>
      <c r="B286" s="18">
        <v>282</v>
      </c>
      <c r="C286" s="19" t="s">
        <v>21</v>
      </c>
      <c r="D286" s="19" t="s">
        <v>22</v>
      </c>
      <c r="E286" s="17" t="s">
        <v>39</v>
      </c>
      <c r="F286" s="20" t="s">
        <v>14</v>
      </c>
      <c r="G286" s="21">
        <v>97.1</v>
      </c>
      <c r="H286" s="21">
        <v>97.5</v>
      </c>
      <c r="I286" s="21">
        <v>97.3</v>
      </c>
      <c r="J286" s="21">
        <f t="shared" si="9"/>
        <v>0.4000000000000057</v>
      </c>
      <c r="K286" s="20"/>
      <c r="L286" s="19" t="s">
        <v>12</v>
      </c>
      <c r="M286" s="20"/>
      <c r="N286" s="18" t="s">
        <v>59</v>
      </c>
      <c r="O286" s="22">
        <v>3684.3</v>
      </c>
    </row>
    <row r="287" spans="1:15" ht="12">
      <c r="A287" s="8" t="s">
        <v>140</v>
      </c>
      <c r="B287" s="9">
        <v>283</v>
      </c>
      <c r="C287" s="15" t="s">
        <v>32</v>
      </c>
      <c r="D287" s="15" t="s">
        <v>22</v>
      </c>
      <c r="E287" s="8" t="s">
        <v>39</v>
      </c>
      <c r="F287" s="13" t="s">
        <v>24</v>
      </c>
      <c r="G287" s="12">
        <v>12</v>
      </c>
      <c r="H287" s="12">
        <v>12.5</v>
      </c>
      <c r="I287" s="12">
        <v>12.25</v>
      </c>
      <c r="J287" s="12">
        <f t="shared" si="9"/>
        <v>0.5</v>
      </c>
      <c r="K287" s="13"/>
      <c r="L287" s="10" t="s">
        <v>15</v>
      </c>
      <c r="M287" s="13"/>
      <c r="N287" s="9" t="s">
        <v>19</v>
      </c>
      <c r="O287" s="14">
        <v>3656.48</v>
      </c>
    </row>
    <row r="288" spans="2:15" ht="12">
      <c r="B288" s="9">
        <v>284</v>
      </c>
      <c r="C288" s="15" t="s">
        <v>32</v>
      </c>
      <c r="D288" s="15" t="s">
        <v>22</v>
      </c>
      <c r="E288" s="8" t="s">
        <v>39</v>
      </c>
      <c r="F288" s="13" t="s">
        <v>24</v>
      </c>
      <c r="G288" s="12">
        <v>27</v>
      </c>
      <c r="H288" s="12">
        <v>27.5</v>
      </c>
      <c r="I288" s="12">
        <v>27.25</v>
      </c>
      <c r="J288" s="12">
        <f t="shared" si="9"/>
        <v>0.5</v>
      </c>
      <c r="K288" s="13"/>
      <c r="L288" s="10" t="s">
        <v>15</v>
      </c>
      <c r="M288" s="13"/>
      <c r="N288" s="9"/>
      <c r="O288" s="14">
        <v>3672.2</v>
      </c>
    </row>
    <row r="289" spans="2:15" ht="12">
      <c r="B289" s="9">
        <v>285</v>
      </c>
      <c r="C289" s="10" t="s">
        <v>32</v>
      </c>
      <c r="D289" s="10" t="s">
        <v>22</v>
      </c>
      <c r="E289" s="8" t="s">
        <v>39</v>
      </c>
      <c r="F289" s="11" t="s">
        <v>24</v>
      </c>
      <c r="G289" s="12">
        <v>35.5</v>
      </c>
      <c r="H289" s="12">
        <v>36</v>
      </c>
      <c r="I289" s="12">
        <v>35.75</v>
      </c>
      <c r="J289" s="12">
        <f t="shared" si="9"/>
        <v>0.5</v>
      </c>
      <c r="K289" s="13"/>
      <c r="L289" s="10" t="s">
        <v>15</v>
      </c>
      <c r="M289" s="13"/>
      <c r="N289" s="9"/>
      <c r="O289" s="14">
        <v>3681.15</v>
      </c>
    </row>
    <row r="290" spans="1:15" ht="12">
      <c r="A290" s="17"/>
      <c r="B290" s="18">
        <v>286</v>
      </c>
      <c r="C290" s="19" t="s">
        <v>32</v>
      </c>
      <c r="D290" s="19" t="s">
        <v>22</v>
      </c>
      <c r="E290" s="17" t="s">
        <v>39</v>
      </c>
      <c r="F290" s="20" t="s">
        <v>24</v>
      </c>
      <c r="G290" s="21">
        <v>54.4</v>
      </c>
      <c r="H290" s="21">
        <v>55</v>
      </c>
      <c r="I290" s="21">
        <v>54.7</v>
      </c>
      <c r="J290" s="21">
        <f t="shared" si="9"/>
        <v>0.6000000000000014</v>
      </c>
      <c r="K290" s="20"/>
      <c r="L290" s="19" t="s">
        <v>15</v>
      </c>
      <c r="M290" s="20" t="s">
        <v>97</v>
      </c>
      <c r="N290" s="18"/>
      <c r="O290" s="22">
        <v>3700.1</v>
      </c>
    </row>
    <row r="291" spans="2:15" ht="12">
      <c r="B291" s="9">
        <v>287</v>
      </c>
      <c r="C291" s="15" t="s">
        <v>32</v>
      </c>
      <c r="D291" s="15" t="s">
        <v>22</v>
      </c>
      <c r="E291" s="8" t="s">
        <v>39</v>
      </c>
      <c r="F291" s="13" t="s">
        <v>27</v>
      </c>
      <c r="G291" s="12">
        <v>90</v>
      </c>
      <c r="H291" s="12">
        <v>90.3</v>
      </c>
      <c r="I291" s="12">
        <v>90.15</v>
      </c>
      <c r="J291" s="12">
        <f t="shared" si="9"/>
        <v>0.29999999999999716</v>
      </c>
      <c r="K291" s="13"/>
      <c r="L291" s="10" t="s">
        <v>15</v>
      </c>
      <c r="M291" s="13" t="s">
        <v>96</v>
      </c>
      <c r="N291" s="9" t="s">
        <v>59</v>
      </c>
      <c r="O291" s="14">
        <v>3735.55</v>
      </c>
    </row>
    <row r="292" spans="2:15" ht="12">
      <c r="B292" s="9">
        <v>288</v>
      </c>
      <c r="C292" s="15" t="s">
        <v>32</v>
      </c>
      <c r="D292" s="15" t="s">
        <v>22</v>
      </c>
      <c r="E292" s="8" t="s">
        <v>39</v>
      </c>
      <c r="F292" s="13" t="s">
        <v>27</v>
      </c>
      <c r="G292" s="12">
        <v>97.2</v>
      </c>
      <c r="H292" s="12">
        <v>97.6</v>
      </c>
      <c r="I292" s="12">
        <v>97.4</v>
      </c>
      <c r="J292" s="12">
        <f t="shared" si="9"/>
        <v>0.3999999999999915</v>
      </c>
      <c r="K292" s="13"/>
      <c r="L292" s="10" t="s">
        <v>15</v>
      </c>
      <c r="M292" s="11"/>
      <c r="N292" s="9"/>
      <c r="O292" s="14">
        <v>3742.8</v>
      </c>
    </row>
    <row r="293" spans="2:15" ht="12">
      <c r="B293" s="9">
        <v>289</v>
      </c>
      <c r="C293" s="15" t="s">
        <v>32</v>
      </c>
      <c r="D293" s="15" t="s">
        <v>22</v>
      </c>
      <c r="E293" s="8" t="s">
        <v>39</v>
      </c>
      <c r="F293" s="13" t="s">
        <v>27</v>
      </c>
      <c r="G293" s="12">
        <v>127.3</v>
      </c>
      <c r="H293" s="12">
        <v>127.9</v>
      </c>
      <c r="I293" s="12">
        <v>127.6</v>
      </c>
      <c r="J293" s="12">
        <f t="shared" si="9"/>
        <v>0.6000000000000085</v>
      </c>
      <c r="K293" s="13"/>
      <c r="L293" s="15" t="s">
        <v>15</v>
      </c>
      <c r="M293" s="13"/>
      <c r="N293" s="9"/>
      <c r="O293" s="14">
        <v>3773</v>
      </c>
    </row>
    <row r="294" spans="1:15" ht="12">
      <c r="A294" s="17"/>
      <c r="B294" s="18">
        <v>290</v>
      </c>
      <c r="C294" s="19" t="s">
        <v>32</v>
      </c>
      <c r="D294" s="19" t="s">
        <v>22</v>
      </c>
      <c r="E294" s="17" t="s">
        <v>39</v>
      </c>
      <c r="F294" s="20" t="s">
        <v>27</v>
      </c>
      <c r="G294" s="21">
        <v>143.6</v>
      </c>
      <c r="H294" s="21">
        <v>143.8</v>
      </c>
      <c r="I294" s="21">
        <v>143.7</v>
      </c>
      <c r="J294" s="21">
        <f t="shared" si="9"/>
        <v>0.20000000000001705</v>
      </c>
      <c r="K294" s="20"/>
      <c r="L294" s="19" t="s">
        <v>12</v>
      </c>
      <c r="M294" s="20" t="s">
        <v>98</v>
      </c>
      <c r="N294" s="18"/>
      <c r="O294" s="22">
        <v>3789.1</v>
      </c>
    </row>
    <row r="295" spans="1:15" ht="12">
      <c r="A295" s="8" t="s">
        <v>47</v>
      </c>
      <c r="B295" s="9">
        <v>291</v>
      </c>
      <c r="C295" s="15" t="s">
        <v>21</v>
      </c>
      <c r="D295" s="15" t="s">
        <v>22</v>
      </c>
      <c r="E295" s="8" t="s">
        <v>41</v>
      </c>
      <c r="F295" s="13" t="s">
        <v>14</v>
      </c>
      <c r="G295" s="12">
        <v>11</v>
      </c>
      <c r="H295" s="12">
        <v>11.4</v>
      </c>
      <c r="I295" s="12">
        <v>11.2</v>
      </c>
      <c r="J295" s="12">
        <f t="shared" si="9"/>
        <v>0.40000000000000036</v>
      </c>
      <c r="K295" s="13"/>
      <c r="L295" s="10" t="s">
        <v>15</v>
      </c>
      <c r="M295" s="13"/>
      <c r="N295" s="9" t="s">
        <v>19</v>
      </c>
      <c r="O295" s="14">
        <v>3796.74</v>
      </c>
    </row>
    <row r="296" spans="1:15" ht="12">
      <c r="A296" s="8" t="s">
        <v>142</v>
      </c>
      <c r="B296" s="9">
        <v>292</v>
      </c>
      <c r="C296" s="15" t="s">
        <v>32</v>
      </c>
      <c r="D296" s="15" t="s">
        <v>22</v>
      </c>
      <c r="E296" s="8" t="s">
        <v>39</v>
      </c>
      <c r="F296" s="13" t="s">
        <v>27</v>
      </c>
      <c r="G296" s="12">
        <v>28.1</v>
      </c>
      <c r="H296" s="12">
        <v>28.3</v>
      </c>
      <c r="I296" s="12">
        <v>28.2</v>
      </c>
      <c r="J296" s="12">
        <f t="shared" si="9"/>
        <v>0.1999999999999993</v>
      </c>
      <c r="K296" s="13"/>
      <c r="L296" s="10" t="s">
        <v>15</v>
      </c>
      <c r="M296" s="13"/>
      <c r="N296" s="9" t="s">
        <v>19</v>
      </c>
      <c r="O296" s="14">
        <v>3673.18</v>
      </c>
    </row>
    <row r="297" spans="1:15" ht="12">
      <c r="A297" s="8">
        <v>1</v>
      </c>
      <c r="B297" s="9">
        <v>293</v>
      </c>
      <c r="C297" s="15" t="s">
        <v>32</v>
      </c>
      <c r="D297" s="15" t="s">
        <v>22</v>
      </c>
      <c r="E297" s="8" t="s">
        <v>39</v>
      </c>
      <c r="F297" s="13" t="s">
        <v>27</v>
      </c>
      <c r="G297" s="12">
        <v>46.4</v>
      </c>
      <c r="H297" s="12">
        <v>47</v>
      </c>
      <c r="I297" s="12">
        <v>46.7</v>
      </c>
      <c r="J297" s="12">
        <f t="shared" si="9"/>
        <v>0.6000000000000014</v>
      </c>
      <c r="K297" s="13"/>
      <c r="L297" s="10" t="s">
        <v>15</v>
      </c>
      <c r="M297" s="13"/>
      <c r="N297" s="9"/>
      <c r="O297" s="14">
        <v>3692.1</v>
      </c>
    </row>
    <row r="298" spans="1:15" ht="12">
      <c r="A298" s="17"/>
      <c r="B298" s="18">
        <v>294</v>
      </c>
      <c r="C298" s="19" t="s">
        <v>32</v>
      </c>
      <c r="D298" s="19" t="s">
        <v>22</v>
      </c>
      <c r="E298" s="17" t="s">
        <v>39</v>
      </c>
      <c r="F298" s="20" t="s">
        <v>27</v>
      </c>
      <c r="G298" s="21">
        <v>76.4</v>
      </c>
      <c r="H298" s="21">
        <v>77</v>
      </c>
      <c r="I298" s="21">
        <v>76.7</v>
      </c>
      <c r="J298" s="21">
        <f t="shared" si="9"/>
        <v>0.5999999999999943</v>
      </c>
      <c r="K298" s="20"/>
      <c r="L298" s="19" t="s">
        <v>15</v>
      </c>
      <c r="M298" s="20"/>
      <c r="N298" s="18" t="s">
        <v>17</v>
      </c>
      <c r="O298" s="22">
        <v>3722.1</v>
      </c>
    </row>
    <row r="299" spans="1:15" ht="12">
      <c r="A299" s="23">
        <v>3</v>
      </c>
      <c r="B299" s="24">
        <v>295</v>
      </c>
      <c r="C299" s="25" t="s">
        <v>32</v>
      </c>
      <c r="D299" s="25" t="s">
        <v>22</v>
      </c>
      <c r="E299" s="23" t="s">
        <v>41</v>
      </c>
      <c r="F299" s="26" t="s">
        <v>24</v>
      </c>
      <c r="G299" s="27">
        <v>26.3</v>
      </c>
      <c r="H299" s="27">
        <v>26.8</v>
      </c>
      <c r="I299" s="27">
        <v>26.55</v>
      </c>
      <c r="J299" s="27">
        <f t="shared" si="9"/>
        <v>0.5</v>
      </c>
      <c r="K299" s="26"/>
      <c r="L299" s="25" t="s">
        <v>15</v>
      </c>
      <c r="M299" s="26"/>
      <c r="N299" s="24"/>
      <c r="O299" s="28">
        <v>3892.45</v>
      </c>
    </row>
    <row r="300" spans="1:15" ht="12">
      <c r="A300" s="23">
        <v>2</v>
      </c>
      <c r="B300" s="24">
        <v>296</v>
      </c>
      <c r="C300" s="25" t="s">
        <v>32</v>
      </c>
      <c r="D300" s="25" t="s">
        <v>22</v>
      </c>
      <c r="E300" s="23" t="s">
        <v>41</v>
      </c>
      <c r="F300" s="26" t="s">
        <v>27</v>
      </c>
      <c r="G300" s="27">
        <v>145.6</v>
      </c>
      <c r="H300" s="27">
        <v>145.8</v>
      </c>
      <c r="I300" s="27">
        <v>145.7</v>
      </c>
      <c r="J300" s="27">
        <f t="shared" si="9"/>
        <v>0.20000000000001705</v>
      </c>
      <c r="K300" s="26"/>
      <c r="L300" s="25" t="s">
        <v>15</v>
      </c>
      <c r="M300" s="26"/>
      <c r="N300" s="24" t="s">
        <v>19</v>
      </c>
      <c r="O300" s="28">
        <v>4011.6</v>
      </c>
    </row>
    <row r="301" spans="2:15" ht="12">
      <c r="B301" s="9">
        <v>297</v>
      </c>
      <c r="C301" s="10" t="s">
        <v>21</v>
      </c>
      <c r="D301" s="10" t="s">
        <v>22</v>
      </c>
      <c r="E301" s="8" t="s">
        <v>43</v>
      </c>
      <c r="F301" s="13" t="s">
        <v>14</v>
      </c>
      <c r="G301" s="12">
        <v>19</v>
      </c>
      <c r="H301" s="12">
        <v>19.1</v>
      </c>
      <c r="I301" s="12">
        <v>19.05</v>
      </c>
      <c r="J301" s="12">
        <f t="shared" si="9"/>
        <v>0.10000000000000142</v>
      </c>
      <c r="K301" s="13"/>
      <c r="L301" s="10" t="s">
        <v>15</v>
      </c>
      <c r="M301" s="13"/>
      <c r="N301" s="9"/>
      <c r="O301" s="14">
        <v>4017.05</v>
      </c>
    </row>
    <row r="302" spans="2:15" ht="12">
      <c r="B302" s="9">
        <v>298</v>
      </c>
      <c r="C302" s="15" t="s">
        <v>21</v>
      </c>
      <c r="D302" s="15" t="s">
        <v>22</v>
      </c>
      <c r="E302" s="8" t="s">
        <v>43</v>
      </c>
      <c r="F302" s="13" t="s">
        <v>14</v>
      </c>
      <c r="G302" s="12">
        <v>44</v>
      </c>
      <c r="H302" s="12">
        <v>44.1</v>
      </c>
      <c r="I302" s="12">
        <v>44.05</v>
      </c>
      <c r="J302" s="12">
        <f t="shared" si="9"/>
        <v>0.10000000000000142</v>
      </c>
      <c r="K302" s="13"/>
      <c r="L302" s="15" t="s">
        <v>15</v>
      </c>
      <c r="M302" s="13" t="s">
        <v>16</v>
      </c>
      <c r="N302" s="9"/>
      <c r="O302" s="14">
        <v>4042.05</v>
      </c>
    </row>
    <row r="303" spans="2:15" ht="12">
      <c r="B303" s="9">
        <v>299</v>
      </c>
      <c r="C303" s="15" t="s">
        <v>21</v>
      </c>
      <c r="D303" s="15" t="s">
        <v>22</v>
      </c>
      <c r="E303" s="8" t="s">
        <v>43</v>
      </c>
      <c r="F303" s="13" t="s">
        <v>14</v>
      </c>
      <c r="G303" s="12">
        <v>46.1</v>
      </c>
      <c r="H303" s="12">
        <v>46.5</v>
      </c>
      <c r="I303" s="12">
        <v>46.3</v>
      </c>
      <c r="J303" s="12">
        <f t="shared" si="9"/>
        <v>0.3999999999999986</v>
      </c>
      <c r="K303" s="13"/>
      <c r="L303" s="10" t="s">
        <v>15</v>
      </c>
      <c r="M303" s="13"/>
      <c r="N303" s="9" t="s">
        <v>17</v>
      </c>
      <c r="O303" s="14">
        <v>4044.3</v>
      </c>
    </row>
    <row r="304" spans="2:15" ht="12">
      <c r="B304" s="9">
        <v>300</v>
      </c>
      <c r="C304" s="15" t="s">
        <v>21</v>
      </c>
      <c r="D304" s="15" t="s">
        <v>22</v>
      </c>
      <c r="E304" s="8" t="s">
        <v>43</v>
      </c>
      <c r="F304" s="13" t="s">
        <v>14</v>
      </c>
      <c r="G304" s="12">
        <v>60</v>
      </c>
      <c r="H304" s="12">
        <v>60.2</v>
      </c>
      <c r="I304" s="12">
        <v>60.1</v>
      </c>
      <c r="J304" s="12">
        <f t="shared" si="9"/>
        <v>0.20000000000000284</v>
      </c>
      <c r="K304" s="13"/>
      <c r="L304" s="10" t="s">
        <v>15</v>
      </c>
      <c r="M304" s="13" t="s">
        <v>16</v>
      </c>
      <c r="N304" s="9" t="s">
        <v>17</v>
      </c>
      <c r="O304" s="14">
        <v>4058.11</v>
      </c>
    </row>
    <row r="305" spans="1:15" ht="12">
      <c r="A305" s="17"/>
      <c r="B305" s="18">
        <v>301</v>
      </c>
      <c r="C305" s="19" t="s">
        <v>21</v>
      </c>
      <c r="D305" s="19" t="s">
        <v>22</v>
      </c>
      <c r="E305" s="17" t="s">
        <v>43</v>
      </c>
      <c r="F305" s="20" t="s">
        <v>14</v>
      </c>
      <c r="G305" s="21">
        <v>61.3</v>
      </c>
      <c r="H305" s="21">
        <v>61.9</v>
      </c>
      <c r="I305" s="21">
        <v>61.6</v>
      </c>
      <c r="J305" s="21">
        <f t="shared" si="9"/>
        <v>0.6000000000000014</v>
      </c>
      <c r="K305" s="20"/>
      <c r="L305" s="19" t="s">
        <v>15</v>
      </c>
      <c r="M305" s="20"/>
      <c r="N305" s="18"/>
      <c r="O305" s="22">
        <v>4059.62</v>
      </c>
    </row>
    <row r="306" spans="1:15" ht="12">
      <c r="A306" s="23">
        <v>4</v>
      </c>
      <c r="B306" s="24">
        <v>302</v>
      </c>
      <c r="C306" s="25" t="s">
        <v>32</v>
      </c>
      <c r="D306" s="25" t="s">
        <v>22</v>
      </c>
      <c r="E306" s="23" t="s">
        <v>43</v>
      </c>
      <c r="F306" s="26" t="s">
        <v>24</v>
      </c>
      <c r="G306" s="27">
        <v>25.8</v>
      </c>
      <c r="H306" s="27">
        <v>26.1</v>
      </c>
      <c r="I306" s="27">
        <v>25.95</v>
      </c>
      <c r="J306" s="27">
        <f t="shared" si="9"/>
        <v>0.3000000000000007</v>
      </c>
      <c r="K306" s="26"/>
      <c r="L306" s="25" t="s">
        <v>15</v>
      </c>
      <c r="M306" s="26"/>
      <c r="N306" s="24"/>
      <c r="O306" s="28">
        <v>4102.95</v>
      </c>
    </row>
    <row r="307" spans="2:15" ht="12">
      <c r="B307" s="9">
        <v>303</v>
      </c>
      <c r="C307" s="15" t="s">
        <v>32</v>
      </c>
      <c r="D307" s="15" t="s">
        <v>22</v>
      </c>
      <c r="E307" s="8" t="s">
        <v>43</v>
      </c>
      <c r="F307" s="11" t="s">
        <v>27</v>
      </c>
      <c r="G307" s="12">
        <v>73.9</v>
      </c>
      <c r="H307" s="12">
        <v>74.2</v>
      </c>
      <c r="I307" s="12">
        <v>74.05</v>
      </c>
      <c r="J307" s="12">
        <f t="shared" si="9"/>
        <v>0.29999999999999716</v>
      </c>
      <c r="K307" s="13"/>
      <c r="L307" s="10" t="s">
        <v>15</v>
      </c>
      <c r="M307" s="11"/>
      <c r="N307" s="9"/>
      <c r="O307" s="14">
        <v>4151.05</v>
      </c>
    </row>
    <row r="308" spans="1:15" ht="12">
      <c r="A308" s="17">
        <v>1</v>
      </c>
      <c r="B308" s="18">
        <v>304</v>
      </c>
      <c r="C308" s="19" t="s">
        <v>32</v>
      </c>
      <c r="D308" s="19" t="s">
        <v>22</v>
      </c>
      <c r="E308" s="17" t="s">
        <v>43</v>
      </c>
      <c r="F308" s="20" t="s">
        <v>27</v>
      </c>
      <c r="G308" s="21">
        <v>132.9</v>
      </c>
      <c r="H308" s="21">
        <v>133.2</v>
      </c>
      <c r="I308" s="21">
        <v>133.05</v>
      </c>
      <c r="J308" s="21">
        <f t="shared" si="9"/>
        <v>0.29999999999998295</v>
      </c>
      <c r="K308" s="20"/>
      <c r="L308" s="19" t="s">
        <v>15</v>
      </c>
      <c r="M308" s="20" t="s">
        <v>99</v>
      </c>
      <c r="N308" s="18" t="s">
        <v>19</v>
      </c>
      <c r="O308" s="22">
        <v>4208.2</v>
      </c>
    </row>
    <row r="309" spans="2:15" ht="12">
      <c r="B309" s="9">
        <v>305</v>
      </c>
      <c r="C309" s="10" t="s">
        <v>21</v>
      </c>
      <c r="D309" s="10" t="s">
        <v>22</v>
      </c>
      <c r="E309" s="8" t="s">
        <v>100</v>
      </c>
      <c r="F309" s="11" t="s">
        <v>24</v>
      </c>
      <c r="G309" s="12">
        <v>47.2</v>
      </c>
      <c r="H309" s="12">
        <v>47.7</v>
      </c>
      <c r="I309" s="12">
        <v>47.45</v>
      </c>
      <c r="J309" s="12">
        <f t="shared" si="9"/>
        <v>0.5</v>
      </c>
      <c r="K309" s="13"/>
      <c r="L309" s="10" t="s">
        <v>15</v>
      </c>
      <c r="M309" s="13"/>
      <c r="N309" s="9"/>
      <c r="O309" s="14">
        <v>67.45</v>
      </c>
    </row>
    <row r="310" spans="1:15" ht="12">
      <c r="A310" s="17"/>
      <c r="B310" s="18">
        <v>306</v>
      </c>
      <c r="C310" s="19" t="s">
        <v>21</v>
      </c>
      <c r="D310" s="19" t="s">
        <v>22</v>
      </c>
      <c r="E310" s="17" t="s">
        <v>100</v>
      </c>
      <c r="F310" s="20" t="s">
        <v>24</v>
      </c>
      <c r="G310" s="21">
        <v>61.9</v>
      </c>
      <c r="H310" s="21">
        <v>62.4</v>
      </c>
      <c r="I310" s="21">
        <v>62.15</v>
      </c>
      <c r="J310" s="21">
        <f t="shared" si="9"/>
        <v>0.5</v>
      </c>
      <c r="K310" s="20"/>
      <c r="L310" s="19" t="s">
        <v>15</v>
      </c>
      <c r="M310" s="20"/>
      <c r="N310" s="18" t="s">
        <v>17</v>
      </c>
      <c r="O310" s="22">
        <v>82.15</v>
      </c>
    </row>
    <row r="311" spans="1:15" ht="12">
      <c r="A311" s="8">
        <v>3</v>
      </c>
      <c r="B311" s="9">
        <v>307</v>
      </c>
      <c r="C311" s="15" t="s">
        <v>21</v>
      </c>
      <c r="D311" s="15" t="s">
        <v>22</v>
      </c>
      <c r="E311" s="8" t="s">
        <v>100</v>
      </c>
      <c r="F311" s="11" t="s">
        <v>27</v>
      </c>
      <c r="G311" s="12">
        <v>88.1</v>
      </c>
      <c r="H311" s="12">
        <v>88.7</v>
      </c>
      <c r="I311" s="12">
        <v>88.4</v>
      </c>
      <c r="J311" s="12">
        <f aca="true" t="shared" si="10" ref="J311:J330">H311-G311</f>
        <v>0.6000000000000085</v>
      </c>
      <c r="K311" s="13"/>
      <c r="L311" s="10" t="s">
        <v>15</v>
      </c>
      <c r="M311" s="13" t="s">
        <v>18</v>
      </c>
      <c r="N311" s="9"/>
      <c r="O311" s="14">
        <v>108.4</v>
      </c>
    </row>
    <row r="312" spans="1:15" ht="12">
      <c r="A312" s="8" t="s">
        <v>140</v>
      </c>
      <c r="B312" s="9">
        <v>308</v>
      </c>
      <c r="C312" s="15" t="s">
        <v>21</v>
      </c>
      <c r="D312" s="15" t="s">
        <v>22</v>
      </c>
      <c r="E312" s="8" t="s">
        <v>100</v>
      </c>
      <c r="F312" s="13" t="s">
        <v>27</v>
      </c>
      <c r="G312" s="12">
        <v>116.2</v>
      </c>
      <c r="H312" s="12">
        <v>116.6</v>
      </c>
      <c r="I312" s="12">
        <v>116.4</v>
      </c>
      <c r="J312" s="12">
        <f t="shared" si="10"/>
        <v>0.3999999999999915</v>
      </c>
      <c r="K312" s="13"/>
      <c r="L312" s="15" t="s">
        <v>12</v>
      </c>
      <c r="M312" s="13" t="s">
        <v>98</v>
      </c>
      <c r="N312" s="9"/>
      <c r="O312" s="14">
        <v>136.4</v>
      </c>
    </row>
    <row r="313" spans="1:15" ht="12">
      <c r="A313" s="17"/>
      <c r="B313" s="18">
        <v>309</v>
      </c>
      <c r="C313" s="19" t="s">
        <v>21</v>
      </c>
      <c r="D313" s="19" t="s">
        <v>22</v>
      </c>
      <c r="E313" s="17" t="s">
        <v>100</v>
      </c>
      <c r="F313" s="20" t="s">
        <v>27</v>
      </c>
      <c r="G313" s="21">
        <v>157.4</v>
      </c>
      <c r="H313" s="21">
        <v>157.9</v>
      </c>
      <c r="I313" s="21">
        <v>157.65</v>
      </c>
      <c r="J313" s="21">
        <f t="shared" si="10"/>
        <v>0.5</v>
      </c>
      <c r="K313" s="20"/>
      <c r="L313" s="19" t="s">
        <v>15</v>
      </c>
      <c r="M313" s="20"/>
      <c r="N313" s="18"/>
      <c r="O313" s="22">
        <v>177.65</v>
      </c>
    </row>
    <row r="314" spans="1:15" ht="12">
      <c r="A314" s="8" t="s">
        <v>142</v>
      </c>
      <c r="B314" s="9">
        <v>310</v>
      </c>
      <c r="C314" s="10" t="s">
        <v>101</v>
      </c>
      <c r="D314" s="10" t="s">
        <v>22</v>
      </c>
      <c r="E314" s="8" t="s">
        <v>100</v>
      </c>
      <c r="F314" s="11" t="s">
        <v>24</v>
      </c>
      <c r="G314" s="12">
        <v>56.4</v>
      </c>
      <c r="H314" s="12">
        <v>57.1</v>
      </c>
      <c r="I314" s="12">
        <v>56.75</v>
      </c>
      <c r="J314" s="12">
        <f t="shared" si="10"/>
        <v>0.7000000000000028</v>
      </c>
      <c r="K314" s="13"/>
      <c r="L314" s="10" t="s">
        <v>15</v>
      </c>
      <c r="M314" s="13" t="s">
        <v>18</v>
      </c>
      <c r="N314" s="9" t="s">
        <v>19</v>
      </c>
      <c r="O314" s="14">
        <v>177.55</v>
      </c>
    </row>
    <row r="315" spans="2:15" ht="12">
      <c r="B315" s="9">
        <v>311</v>
      </c>
      <c r="C315" s="10" t="s">
        <v>101</v>
      </c>
      <c r="D315" s="10" t="s">
        <v>22</v>
      </c>
      <c r="E315" s="8" t="s">
        <v>100</v>
      </c>
      <c r="F315" s="11" t="s">
        <v>24</v>
      </c>
      <c r="G315" s="12">
        <v>70.6</v>
      </c>
      <c r="H315" s="12">
        <v>71.1</v>
      </c>
      <c r="I315" s="12">
        <v>70.85</v>
      </c>
      <c r="J315" s="12">
        <f t="shared" si="10"/>
        <v>0.5</v>
      </c>
      <c r="K315" s="13"/>
      <c r="L315" s="10" t="s">
        <v>12</v>
      </c>
      <c r="M315" s="13" t="s">
        <v>36</v>
      </c>
      <c r="N315" s="9"/>
      <c r="O315" s="14">
        <v>191.65</v>
      </c>
    </row>
    <row r="316" spans="1:15" ht="12">
      <c r="A316" s="17">
        <v>1</v>
      </c>
      <c r="B316" s="18">
        <v>312</v>
      </c>
      <c r="C316" s="19" t="s">
        <v>101</v>
      </c>
      <c r="D316" s="19" t="s">
        <v>22</v>
      </c>
      <c r="E316" s="17" t="s">
        <v>100</v>
      </c>
      <c r="F316" s="20" t="s">
        <v>24</v>
      </c>
      <c r="G316" s="21">
        <v>90.8</v>
      </c>
      <c r="H316" s="21">
        <v>91.2</v>
      </c>
      <c r="I316" s="21">
        <v>91</v>
      </c>
      <c r="J316" s="21">
        <f t="shared" si="10"/>
        <v>0.4000000000000057</v>
      </c>
      <c r="K316" s="20"/>
      <c r="L316" s="19" t="s">
        <v>12</v>
      </c>
      <c r="M316" s="20" t="s">
        <v>26</v>
      </c>
      <c r="N316" s="18" t="s">
        <v>19</v>
      </c>
      <c r="O316" s="22">
        <v>211.8</v>
      </c>
    </row>
    <row r="317" spans="1:15" ht="12">
      <c r="A317" s="8" t="s">
        <v>140</v>
      </c>
      <c r="B317" s="9">
        <v>313</v>
      </c>
      <c r="C317" s="15" t="s">
        <v>101</v>
      </c>
      <c r="D317" s="15" t="s">
        <v>22</v>
      </c>
      <c r="E317" s="8" t="s">
        <v>100</v>
      </c>
      <c r="F317" s="13" t="s">
        <v>27</v>
      </c>
      <c r="G317" s="12">
        <v>113</v>
      </c>
      <c r="H317" s="12">
        <v>113.2</v>
      </c>
      <c r="I317" s="12">
        <v>113.1</v>
      </c>
      <c r="J317" s="12">
        <f t="shared" si="10"/>
        <v>0.20000000000000284</v>
      </c>
      <c r="K317" s="13"/>
      <c r="L317" s="10" t="s">
        <v>15</v>
      </c>
      <c r="M317" s="13" t="s">
        <v>18</v>
      </c>
      <c r="N317" s="9"/>
      <c r="O317" s="14">
        <v>233.9</v>
      </c>
    </row>
    <row r="318" spans="1:15" ht="12">
      <c r="A318" s="17"/>
      <c r="B318" s="18">
        <v>314</v>
      </c>
      <c r="C318" s="19" t="s">
        <v>101</v>
      </c>
      <c r="D318" s="19" t="s">
        <v>22</v>
      </c>
      <c r="E318" s="17" t="s">
        <v>100</v>
      </c>
      <c r="F318" s="20" t="s">
        <v>27</v>
      </c>
      <c r="G318" s="21">
        <v>156.8</v>
      </c>
      <c r="H318" s="21">
        <v>157.3</v>
      </c>
      <c r="I318" s="21">
        <v>157.05</v>
      </c>
      <c r="J318" s="21">
        <f t="shared" si="10"/>
        <v>0.5</v>
      </c>
      <c r="K318" s="20"/>
      <c r="L318" s="19" t="s">
        <v>15</v>
      </c>
      <c r="M318" s="20"/>
      <c r="N318" s="18" t="s">
        <v>59</v>
      </c>
      <c r="O318" s="22">
        <v>278.35</v>
      </c>
    </row>
    <row r="319" spans="1:15" ht="12">
      <c r="A319" s="8">
        <v>4</v>
      </c>
      <c r="B319" s="9">
        <v>315</v>
      </c>
      <c r="C319" s="10" t="s">
        <v>21</v>
      </c>
      <c r="D319" s="10" t="s">
        <v>22</v>
      </c>
      <c r="E319" s="8" t="s">
        <v>29</v>
      </c>
      <c r="F319" s="11" t="s">
        <v>27</v>
      </c>
      <c r="G319" s="12">
        <v>93.2</v>
      </c>
      <c r="H319" s="12">
        <v>93.5</v>
      </c>
      <c r="I319" s="12">
        <v>93.35</v>
      </c>
      <c r="J319" s="12">
        <f t="shared" si="10"/>
        <v>0.29999999999999716</v>
      </c>
      <c r="K319" s="13"/>
      <c r="L319" s="10" t="s">
        <v>15</v>
      </c>
      <c r="M319" s="13" t="s">
        <v>18</v>
      </c>
      <c r="N319" s="9"/>
      <c r="O319" s="14">
        <v>321.65</v>
      </c>
    </row>
    <row r="320" spans="2:15" ht="12">
      <c r="B320" s="9">
        <v>316</v>
      </c>
      <c r="C320" s="15" t="s">
        <v>21</v>
      </c>
      <c r="D320" s="15" t="s">
        <v>22</v>
      </c>
      <c r="E320" s="8" t="s">
        <v>29</v>
      </c>
      <c r="F320" s="13" t="s">
        <v>27</v>
      </c>
      <c r="G320" s="12">
        <v>140.4</v>
      </c>
      <c r="H320" s="12">
        <v>140.9</v>
      </c>
      <c r="I320" s="12">
        <v>140.65</v>
      </c>
      <c r="J320" s="12">
        <f t="shared" si="10"/>
        <v>0.5</v>
      </c>
      <c r="K320" s="13"/>
      <c r="L320" s="10" t="s">
        <v>15</v>
      </c>
      <c r="M320" s="11" t="s">
        <v>18</v>
      </c>
      <c r="N320" s="9"/>
      <c r="O320" s="14">
        <v>368.95</v>
      </c>
    </row>
    <row r="321" spans="1:15" ht="12">
      <c r="A321" s="17" t="s">
        <v>47</v>
      </c>
      <c r="B321" s="18">
        <v>317</v>
      </c>
      <c r="C321" s="19" t="s">
        <v>21</v>
      </c>
      <c r="D321" s="19" t="s">
        <v>22</v>
      </c>
      <c r="E321" s="17" t="s">
        <v>29</v>
      </c>
      <c r="F321" s="20" t="s">
        <v>27</v>
      </c>
      <c r="G321" s="21">
        <v>177.5</v>
      </c>
      <c r="H321" s="21">
        <v>177.9</v>
      </c>
      <c r="I321" s="21">
        <v>177.7</v>
      </c>
      <c r="J321" s="21">
        <f t="shared" si="10"/>
        <v>0.4000000000000057</v>
      </c>
      <c r="K321" s="20"/>
      <c r="L321" s="19" t="s">
        <v>15</v>
      </c>
      <c r="M321" s="20" t="s">
        <v>18</v>
      </c>
      <c r="N321" s="18" t="s">
        <v>19</v>
      </c>
      <c r="O321" s="22">
        <v>406.3</v>
      </c>
    </row>
    <row r="322" spans="2:15" ht="12">
      <c r="B322" s="9">
        <v>318</v>
      </c>
      <c r="C322" s="10" t="s">
        <v>101</v>
      </c>
      <c r="D322" s="10" t="s">
        <v>22</v>
      </c>
      <c r="E322" s="8" t="s">
        <v>29</v>
      </c>
      <c r="F322" s="11" t="s">
        <v>27</v>
      </c>
      <c r="G322" s="12">
        <v>105.5</v>
      </c>
      <c r="H322" s="12">
        <v>105.9</v>
      </c>
      <c r="I322" s="12">
        <v>105.7</v>
      </c>
      <c r="J322" s="12">
        <f t="shared" si="10"/>
        <v>0.4000000000000057</v>
      </c>
      <c r="K322" s="13"/>
      <c r="L322" s="10" t="s">
        <v>15</v>
      </c>
      <c r="M322" s="13" t="s">
        <v>18</v>
      </c>
      <c r="N322" s="9"/>
      <c r="O322" s="14">
        <v>428.4</v>
      </c>
    </row>
    <row r="323" spans="2:15" ht="12">
      <c r="B323" s="9">
        <v>319</v>
      </c>
      <c r="C323" s="15" t="s">
        <v>101</v>
      </c>
      <c r="D323" s="15" t="s">
        <v>22</v>
      </c>
      <c r="E323" s="8" t="s">
        <v>29</v>
      </c>
      <c r="F323" s="13" t="s">
        <v>27</v>
      </c>
      <c r="G323" s="12">
        <v>117</v>
      </c>
      <c r="H323" s="12">
        <v>117.3</v>
      </c>
      <c r="I323" s="12">
        <v>117.15</v>
      </c>
      <c r="J323" s="12">
        <f t="shared" si="10"/>
        <v>0.29999999999999716</v>
      </c>
      <c r="K323" s="13"/>
      <c r="L323" s="10" t="s">
        <v>15</v>
      </c>
      <c r="M323" s="11" t="s">
        <v>18</v>
      </c>
      <c r="N323" s="9"/>
      <c r="O323" s="14">
        <v>439.85</v>
      </c>
    </row>
    <row r="324" spans="2:15" ht="12">
      <c r="B324" s="9">
        <v>320</v>
      </c>
      <c r="C324" s="15" t="s">
        <v>101</v>
      </c>
      <c r="D324" s="15" t="s">
        <v>22</v>
      </c>
      <c r="E324" s="8" t="s">
        <v>29</v>
      </c>
      <c r="F324" s="13" t="s">
        <v>27</v>
      </c>
      <c r="G324" s="12">
        <v>138.7</v>
      </c>
      <c r="H324" s="12">
        <v>139</v>
      </c>
      <c r="I324" s="12">
        <v>138.85</v>
      </c>
      <c r="J324" s="12">
        <f t="shared" si="10"/>
        <v>0.30000000000001137</v>
      </c>
      <c r="K324" s="13"/>
      <c r="L324" s="10" t="s">
        <v>15</v>
      </c>
      <c r="M324" s="13" t="s">
        <v>18</v>
      </c>
      <c r="N324" s="9" t="s">
        <v>17</v>
      </c>
      <c r="O324" s="14">
        <v>461.55</v>
      </c>
    </row>
    <row r="325" spans="1:15" ht="12">
      <c r="A325" s="8">
        <v>3</v>
      </c>
      <c r="B325" s="9">
        <v>321</v>
      </c>
      <c r="C325" s="10" t="s">
        <v>101</v>
      </c>
      <c r="D325" s="15" t="s">
        <v>22</v>
      </c>
      <c r="E325" s="8" t="s">
        <v>29</v>
      </c>
      <c r="F325" s="13" t="s">
        <v>27</v>
      </c>
      <c r="G325" s="12">
        <v>161.9</v>
      </c>
      <c r="H325" s="12">
        <v>162.1</v>
      </c>
      <c r="I325" s="12">
        <v>162</v>
      </c>
      <c r="J325" s="12">
        <f t="shared" si="10"/>
        <v>0.19999999999998863</v>
      </c>
      <c r="K325" s="13"/>
      <c r="L325" s="10" t="s">
        <v>15</v>
      </c>
      <c r="M325" s="13" t="s">
        <v>18</v>
      </c>
      <c r="N325" s="9" t="s">
        <v>19</v>
      </c>
      <c r="O325" s="14">
        <v>484.7</v>
      </c>
    </row>
    <row r="326" spans="1:15" ht="12">
      <c r="A326" s="17"/>
      <c r="B326" s="18">
        <v>322</v>
      </c>
      <c r="C326" s="19" t="s">
        <v>101</v>
      </c>
      <c r="D326" s="19" t="s">
        <v>22</v>
      </c>
      <c r="E326" s="17" t="s">
        <v>29</v>
      </c>
      <c r="F326" s="20" t="s">
        <v>27</v>
      </c>
      <c r="G326" s="21">
        <v>178.7</v>
      </c>
      <c r="H326" s="21">
        <v>178.9</v>
      </c>
      <c r="I326" s="21">
        <v>178.8</v>
      </c>
      <c r="J326" s="21">
        <f t="shared" si="10"/>
        <v>0.20000000000001705</v>
      </c>
      <c r="K326" s="20"/>
      <c r="L326" s="19" t="s">
        <v>15</v>
      </c>
      <c r="M326" s="20" t="s">
        <v>18</v>
      </c>
      <c r="N326" s="18"/>
      <c r="O326" s="22">
        <v>500.44</v>
      </c>
    </row>
    <row r="327" spans="1:15" ht="12">
      <c r="A327" s="8" t="s">
        <v>142</v>
      </c>
      <c r="B327" s="9">
        <v>323</v>
      </c>
      <c r="C327" s="15" t="s">
        <v>21</v>
      </c>
      <c r="D327" s="15" t="s">
        <v>22</v>
      </c>
      <c r="E327" s="8" t="s">
        <v>102</v>
      </c>
      <c r="F327" s="13" t="s">
        <v>27</v>
      </c>
      <c r="G327" s="12">
        <v>108</v>
      </c>
      <c r="H327" s="12">
        <v>108.6</v>
      </c>
      <c r="I327" s="12">
        <v>108.3</v>
      </c>
      <c r="J327" s="12">
        <f t="shared" si="10"/>
        <v>0.5999999999999943</v>
      </c>
      <c r="K327" s="13"/>
      <c r="L327" s="10" t="s">
        <v>15</v>
      </c>
      <c r="M327" s="13" t="s">
        <v>18</v>
      </c>
      <c r="N327" s="9"/>
      <c r="O327" s="14">
        <v>535</v>
      </c>
    </row>
    <row r="328" spans="2:15" ht="12">
      <c r="B328" s="9">
        <v>324</v>
      </c>
      <c r="C328" s="15" t="s">
        <v>21</v>
      </c>
      <c r="D328" s="15" t="s">
        <v>22</v>
      </c>
      <c r="E328" s="8" t="s">
        <v>102</v>
      </c>
      <c r="F328" s="13" t="s">
        <v>27</v>
      </c>
      <c r="G328" s="12">
        <v>134.1</v>
      </c>
      <c r="H328" s="12">
        <v>134.3</v>
      </c>
      <c r="I328" s="12">
        <v>134.2</v>
      </c>
      <c r="J328" s="12">
        <f t="shared" si="10"/>
        <v>0.20000000000001705</v>
      </c>
      <c r="K328" s="13"/>
      <c r="L328" s="10" t="s">
        <v>15</v>
      </c>
      <c r="M328" s="13"/>
      <c r="N328" s="9"/>
      <c r="O328" s="14">
        <v>560.9</v>
      </c>
    </row>
    <row r="329" spans="1:15" ht="12">
      <c r="A329" s="8" t="s">
        <v>142</v>
      </c>
      <c r="B329" s="9">
        <v>325</v>
      </c>
      <c r="C329" s="15" t="s">
        <v>21</v>
      </c>
      <c r="D329" s="15" t="s">
        <v>22</v>
      </c>
      <c r="E329" s="8" t="s">
        <v>102</v>
      </c>
      <c r="F329" s="13" t="s">
        <v>27</v>
      </c>
      <c r="G329" s="12">
        <v>152.4</v>
      </c>
      <c r="H329" s="12">
        <v>152.6</v>
      </c>
      <c r="I329" s="12">
        <v>152.5</v>
      </c>
      <c r="J329" s="12">
        <f t="shared" si="10"/>
        <v>0.19999999999998863</v>
      </c>
      <c r="K329" s="13"/>
      <c r="L329" s="10" t="s">
        <v>15</v>
      </c>
      <c r="M329" s="13" t="s">
        <v>18</v>
      </c>
      <c r="N329" s="9"/>
      <c r="O329" s="14">
        <v>579.45</v>
      </c>
    </row>
    <row r="330" spans="1:15" ht="12">
      <c r="A330" s="17">
        <v>1</v>
      </c>
      <c r="B330" s="18">
        <v>326</v>
      </c>
      <c r="C330" s="19" t="s">
        <v>21</v>
      </c>
      <c r="D330" s="19" t="s">
        <v>22</v>
      </c>
      <c r="E330" s="17" t="s">
        <v>102</v>
      </c>
      <c r="F330" s="20" t="s">
        <v>27</v>
      </c>
      <c r="G330" s="21">
        <v>168.9</v>
      </c>
      <c r="H330" s="21">
        <v>169.1</v>
      </c>
      <c r="I330" s="21">
        <v>169</v>
      </c>
      <c r="J330" s="21">
        <f t="shared" si="10"/>
        <v>0.19999999999998863</v>
      </c>
      <c r="K330" s="20"/>
      <c r="L330" s="19" t="s">
        <v>15</v>
      </c>
      <c r="M330" s="20"/>
      <c r="N330" s="18"/>
      <c r="O330" s="22">
        <v>596.05</v>
      </c>
    </row>
    <row r="331" spans="1:15" ht="12">
      <c r="A331" s="38" t="s">
        <v>161</v>
      </c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9"/>
    </row>
    <row r="332" spans="1:15" ht="12">
      <c r="A332" s="23"/>
      <c r="B332" s="24">
        <v>327</v>
      </c>
      <c r="C332" s="25" t="s">
        <v>32</v>
      </c>
      <c r="D332" s="25" t="s">
        <v>22</v>
      </c>
      <c r="E332" s="23" t="s">
        <v>37</v>
      </c>
      <c r="F332" s="26" t="s">
        <v>27</v>
      </c>
      <c r="G332" s="27">
        <v>177.35</v>
      </c>
      <c r="H332" s="27">
        <v>177.35</v>
      </c>
      <c r="I332" s="27">
        <f aca="true" t="shared" si="11" ref="I332:I340">AVERAGE(G332:H332)</f>
        <v>177.35</v>
      </c>
      <c r="J332" s="27">
        <f aca="true" t="shared" si="12" ref="J332:J340">H332-G332</f>
        <v>0</v>
      </c>
      <c r="K332" s="26"/>
      <c r="L332" s="25" t="s">
        <v>15</v>
      </c>
      <c r="M332" s="26" t="s">
        <v>103</v>
      </c>
      <c r="N332" s="24" t="s">
        <v>17</v>
      </c>
      <c r="O332" s="28">
        <v>1886.54</v>
      </c>
    </row>
    <row r="333" spans="2:15" ht="12">
      <c r="B333" s="9">
        <v>328</v>
      </c>
      <c r="C333" s="15" t="s">
        <v>21</v>
      </c>
      <c r="D333" s="15" t="s">
        <v>22</v>
      </c>
      <c r="E333" s="8" t="s">
        <v>83</v>
      </c>
      <c r="F333" s="13" t="s">
        <v>24</v>
      </c>
      <c r="G333" s="12">
        <v>14.5</v>
      </c>
      <c r="H333" s="12">
        <v>15.2</v>
      </c>
      <c r="I333" s="12">
        <f t="shared" si="11"/>
        <v>14.85</v>
      </c>
      <c r="J333" s="29">
        <f t="shared" si="12"/>
        <v>0.6999999999999993</v>
      </c>
      <c r="K333" s="13"/>
      <c r="L333" s="15" t="s">
        <v>15</v>
      </c>
      <c r="M333" s="13" t="s">
        <v>103</v>
      </c>
      <c r="N333" s="9" t="s">
        <v>104</v>
      </c>
      <c r="O333" s="14">
        <v>2697.86</v>
      </c>
    </row>
    <row r="334" spans="1:15" ht="12">
      <c r="A334" s="8" t="s">
        <v>142</v>
      </c>
      <c r="B334" s="9">
        <v>329</v>
      </c>
      <c r="C334" s="15" t="s">
        <v>21</v>
      </c>
      <c r="D334" s="15" t="s">
        <v>22</v>
      </c>
      <c r="E334" s="8" t="s">
        <v>83</v>
      </c>
      <c r="F334" s="13" t="s">
        <v>24</v>
      </c>
      <c r="G334" s="12">
        <v>59.26</v>
      </c>
      <c r="H334" s="12">
        <v>59.36</v>
      </c>
      <c r="I334" s="12">
        <f t="shared" si="11"/>
        <v>59.31</v>
      </c>
      <c r="J334" s="29">
        <f t="shared" si="12"/>
        <v>0.10000000000000142</v>
      </c>
      <c r="K334" s="13"/>
      <c r="L334" s="15" t="s">
        <v>15</v>
      </c>
      <c r="M334" s="13" t="s">
        <v>103</v>
      </c>
      <c r="N334" s="9" t="s">
        <v>104</v>
      </c>
      <c r="O334" s="14">
        <v>2743.4</v>
      </c>
    </row>
    <row r="335" spans="2:15" ht="12">
      <c r="B335" s="9">
        <v>330</v>
      </c>
      <c r="C335" s="15" t="s">
        <v>21</v>
      </c>
      <c r="D335" s="15" t="s">
        <v>22</v>
      </c>
      <c r="E335" s="8" t="s">
        <v>83</v>
      </c>
      <c r="F335" s="13" t="s">
        <v>24</v>
      </c>
      <c r="G335" s="12">
        <v>68.46</v>
      </c>
      <c r="H335" s="12">
        <v>68.96</v>
      </c>
      <c r="I335" s="12">
        <f t="shared" si="11"/>
        <v>68.71</v>
      </c>
      <c r="J335" s="29">
        <f t="shared" si="12"/>
        <v>0.5</v>
      </c>
      <c r="K335" s="13"/>
      <c r="L335" s="15" t="s">
        <v>15</v>
      </c>
      <c r="M335" s="13" t="s">
        <v>103</v>
      </c>
      <c r="N335" s="9" t="s">
        <v>104</v>
      </c>
      <c r="O335" s="14">
        <v>2752.8</v>
      </c>
    </row>
    <row r="336" spans="2:15" ht="12">
      <c r="B336" s="9">
        <v>331</v>
      </c>
      <c r="C336" s="15" t="s">
        <v>21</v>
      </c>
      <c r="D336" s="15" t="s">
        <v>22</v>
      </c>
      <c r="E336" s="8" t="s">
        <v>83</v>
      </c>
      <c r="F336" s="13" t="s">
        <v>24</v>
      </c>
      <c r="G336" s="12">
        <v>43.85</v>
      </c>
      <c r="H336" s="12">
        <v>44.35</v>
      </c>
      <c r="I336" s="12">
        <f t="shared" si="11"/>
        <v>44.1</v>
      </c>
      <c r="J336" s="29">
        <f t="shared" si="12"/>
        <v>0.5</v>
      </c>
      <c r="K336" s="13"/>
      <c r="L336" s="15" t="s">
        <v>15</v>
      </c>
      <c r="M336" s="13" t="s">
        <v>103</v>
      </c>
      <c r="N336" s="9" t="s">
        <v>17</v>
      </c>
      <c r="O336" s="14">
        <v>2728.2</v>
      </c>
    </row>
    <row r="337" spans="2:15" ht="12">
      <c r="B337" s="9">
        <v>332</v>
      </c>
      <c r="C337" s="15" t="s">
        <v>21</v>
      </c>
      <c r="D337" s="15" t="s">
        <v>22</v>
      </c>
      <c r="E337" s="8" t="s">
        <v>83</v>
      </c>
      <c r="F337" s="13" t="s">
        <v>24</v>
      </c>
      <c r="G337" s="12">
        <v>43.9</v>
      </c>
      <c r="H337" s="12">
        <v>44.4</v>
      </c>
      <c r="I337" s="12">
        <f t="shared" si="11"/>
        <v>44.15</v>
      </c>
      <c r="J337" s="29">
        <f t="shared" si="12"/>
        <v>0.5</v>
      </c>
      <c r="K337" s="13" t="s">
        <v>105</v>
      </c>
      <c r="L337" s="15" t="s">
        <v>12</v>
      </c>
      <c r="M337" s="13" t="s">
        <v>106</v>
      </c>
      <c r="N337" s="9" t="s">
        <v>19</v>
      </c>
      <c r="O337" s="14">
        <v>2728.25</v>
      </c>
    </row>
    <row r="338" spans="2:15" ht="12">
      <c r="B338" s="9">
        <v>333</v>
      </c>
      <c r="C338" s="15" t="s">
        <v>21</v>
      </c>
      <c r="D338" s="15" t="s">
        <v>22</v>
      </c>
      <c r="E338" s="8" t="s">
        <v>83</v>
      </c>
      <c r="F338" s="13" t="s">
        <v>24</v>
      </c>
      <c r="G338" s="12">
        <v>76.3</v>
      </c>
      <c r="H338" s="12">
        <v>76.8</v>
      </c>
      <c r="I338" s="12">
        <f t="shared" si="11"/>
        <v>76.55</v>
      </c>
      <c r="J338" s="29">
        <f t="shared" si="12"/>
        <v>0.5</v>
      </c>
      <c r="K338" s="13"/>
      <c r="L338" s="15" t="s">
        <v>15</v>
      </c>
      <c r="M338" s="13" t="s">
        <v>103</v>
      </c>
      <c r="N338" s="9" t="s">
        <v>17</v>
      </c>
      <c r="O338" s="14">
        <v>2760.65</v>
      </c>
    </row>
    <row r="339" spans="2:15" ht="12">
      <c r="B339" s="9">
        <v>334</v>
      </c>
      <c r="C339" s="15" t="s">
        <v>21</v>
      </c>
      <c r="D339" s="15" t="s">
        <v>22</v>
      </c>
      <c r="E339" s="8" t="s">
        <v>83</v>
      </c>
      <c r="F339" s="13" t="s">
        <v>24</v>
      </c>
      <c r="G339" s="12">
        <v>37.4</v>
      </c>
      <c r="H339" s="12">
        <v>37.8</v>
      </c>
      <c r="I339" s="12">
        <f t="shared" si="11"/>
        <v>37.599999999999994</v>
      </c>
      <c r="J339" s="29">
        <f t="shared" si="12"/>
        <v>0.3999999999999986</v>
      </c>
      <c r="K339" s="13"/>
      <c r="L339" s="15" t="s">
        <v>15</v>
      </c>
      <c r="M339" s="13" t="s">
        <v>103</v>
      </c>
      <c r="N339" s="9" t="s">
        <v>17</v>
      </c>
      <c r="O339" s="14">
        <v>2722.19</v>
      </c>
    </row>
    <row r="340" spans="1:15" ht="12">
      <c r="A340" s="17"/>
      <c r="B340" s="18">
        <v>335</v>
      </c>
      <c r="C340" s="19" t="s">
        <v>21</v>
      </c>
      <c r="D340" s="19" t="s">
        <v>22</v>
      </c>
      <c r="E340" s="17" t="s">
        <v>83</v>
      </c>
      <c r="F340" s="20" t="s">
        <v>24</v>
      </c>
      <c r="G340" s="21">
        <v>15.1</v>
      </c>
      <c r="H340" s="21">
        <v>15.6</v>
      </c>
      <c r="I340" s="21">
        <f t="shared" si="11"/>
        <v>15.35</v>
      </c>
      <c r="J340" s="21">
        <f t="shared" si="12"/>
        <v>0.5</v>
      </c>
      <c r="K340" s="20"/>
      <c r="L340" s="19" t="s">
        <v>15</v>
      </c>
      <c r="M340" s="20" t="s">
        <v>16</v>
      </c>
      <c r="N340" s="18" t="s">
        <v>17</v>
      </c>
      <c r="O340" s="22">
        <v>2698.35</v>
      </c>
    </row>
    <row r="341" spans="1:15" ht="12">
      <c r="A341" s="38" t="s">
        <v>107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9"/>
    </row>
    <row r="342" spans="2:15" ht="12">
      <c r="B342" s="9">
        <v>336</v>
      </c>
      <c r="C342" s="15" t="s">
        <v>32</v>
      </c>
      <c r="D342" s="15" t="s">
        <v>22</v>
      </c>
      <c r="E342" s="8" t="s">
        <v>91</v>
      </c>
      <c r="F342" s="13" t="s">
        <v>27</v>
      </c>
      <c r="G342" s="12">
        <v>116.4</v>
      </c>
      <c r="H342" s="12">
        <v>116.8</v>
      </c>
      <c r="I342" s="12">
        <f aca="true" t="shared" si="13" ref="I342:I371">AVERAGE(G342:H342)</f>
        <v>116.6</v>
      </c>
      <c r="J342" s="29">
        <f aca="true" t="shared" si="14" ref="J342:J371">H342-G342</f>
        <v>0.3999999999999915</v>
      </c>
      <c r="K342" s="13"/>
      <c r="L342" s="15" t="s">
        <v>15</v>
      </c>
      <c r="M342" s="13" t="s">
        <v>103</v>
      </c>
      <c r="N342" s="9" t="s">
        <v>108</v>
      </c>
      <c r="O342" s="14">
        <v>3562.5</v>
      </c>
    </row>
    <row r="343" spans="2:15" ht="12">
      <c r="B343" s="9">
        <v>337</v>
      </c>
      <c r="C343" s="15" t="s">
        <v>32</v>
      </c>
      <c r="D343" s="15" t="s">
        <v>22</v>
      </c>
      <c r="E343" s="8" t="s">
        <v>91</v>
      </c>
      <c r="F343" s="13" t="s">
        <v>27</v>
      </c>
      <c r="G343" s="12">
        <v>100.6</v>
      </c>
      <c r="H343" s="12">
        <v>101</v>
      </c>
      <c r="I343" s="12">
        <f t="shared" si="13"/>
        <v>100.8</v>
      </c>
      <c r="J343" s="12">
        <f t="shared" si="14"/>
        <v>0.4000000000000057</v>
      </c>
      <c r="K343" s="13"/>
      <c r="L343" s="15" t="s">
        <v>15</v>
      </c>
      <c r="M343" s="13" t="s">
        <v>103</v>
      </c>
      <c r="N343" s="9" t="s">
        <v>104</v>
      </c>
      <c r="O343" s="14">
        <v>3546.7</v>
      </c>
    </row>
    <row r="344" spans="1:15" ht="12">
      <c r="A344" s="17"/>
      <c r="B344" s="18">
        <v>338</v>
      </c>
      <c r="C344" s="19" t="s">
        <v>32</v>
      </c>
      <c r="D344" s="19" t="s">
        <v>22</v>
      </c>
      <c r="E344" s="17" t="s">
        <v>91</v>
      </c>
      <c r="F344" s="20" t="s">
        <v>27</v>
      </c>
      <c r="G344" s="21">
        <v>112.1</v>
      </c>
      <c r="H344" s="21">
        <v>112.6</v>
      </c>
      <c r="I344" s="21">
        <f t="shared" si="13"/>
        <v>112.35</v>
      </c>
      <c r="J344" s="21">
        <f t="shared" si="14"/>
        <v>0.5</v>
      </c>
      <c r="K344" s="20"/>
      <c r="L344" s="19" t="s">
        <v>15</v>
      </c>
      <c r="M344" s="20" t="s">
        <v>109</v>
      </c>
      <c r="N344" s="18" t="s">
        <v>17</v>
      </c>
      <c r="O344" s="22">
        <v>3558.25</v>
      </c>
    </row>
    <row r="345" spans="2:15" ht="12">
      <c r="B345" s="9">
        <v>339</v>
      </c>
      <c r="C345" s="15" t="s">
        <v>32</v>
      </c>
      <c r="D345" s="15" t="s">
        <v>22</v>
      </c>
      <c r="E345" s="8" t="s">
        <v>72</v>
      </c>
      <c r="F345" s="13" t="s">
        <v>27</v>
      </c>
      <c r="G345" s="12">
        <v>73.1</v>
      </c>
      <c r="H345" s="12">
        <v>73.3</v>
      </c>
      <c r="I345" s="12">
        <f t="shared" si="13"/>
        <v>73.19999999999999</v>
      </c>
      <c r="J345" s="29">
        <f t="shared" si="14"/>
        <v>0.20000000000000284</v>
      </c>
      <c r="K345" s="13"/>
      <c r="L345" s="15" t="s">
        <v>15</v>
      </c>
      <c r="M345" s="13" t="s">
        <v>103</v>
      </c>
      <c r="N345" s="9" t="s">
        <v>104</v>
      </c>
      <c r="O345" s="14">
        <v>2007.2</v>
      </c>
    </row>
    <row r="346" spans="2:15" ht="12">
      <c r="B346" s="9">
        <v>340</v>
      </c>
      <c r="C346" s="15" t="s">
        <v>32</v>
      </c>
      <c r="D346" s="15" t="s">
        <v>22</v>
      </c>
      <c r="E346" s="8" t="s">
        <v>72</v>
      </c>
      <c r="F346" s="13" t="s">
        <v>27</v>
      </c>
      <c r="G346" s="12">
        <v>98.7</v>
      </c>
      <c r="H346" s="12">
        <v>99.3</v>
      </c>
      <c r="I346" s="12">
        <f t="shared" si="13"/>
        <v>99</v>
      </c>
      <c r="J346" s="12">
        <f t="shared" si="14"/>
        <v>0.5999999999999943</v>
      </c>
      <c r="K346" s="13"/>
      <c r="L346" s="15" t="s">
        <v>15</v>
      </c>
      <c r="M346" s="13" t="s">
        <v>103</v>
      </c>
      <c r="N346" s="9" t="s">
        <v>59</v>
      </c>
      <c r="O346" s="14">
        <v>2033</v>
      </c>
    </row>
    <row r="347" spans="1:15" ht="12">
      <c r="A347" s="8" t="s">
        <v>142</v>
      </c>
      <c r="B347" s="9">
        <v>341</v>
      </c>
      <c r="C347" s="15" t="s">
        <v>32</v>
      </c>
      <c r="D347" s="15" t="s">
        <v>22</v>
      </c>
      <c r="E347" s="8" t="s">
        <v>72</v>
      </c>
      <c r="F347" s="13" t="s">
        <v>27</v>
      </c>
      <c r="G347" s="12">
        <v>124.9</v>
      </c>
      <c r="H347" s="12">
        <v>125.1</v>
      </c>
      <c r="I347" s="12">
        <f t="shared" si="13"/>
        <v>125</v>
      </c>
      <c r="J347" s="12">
        <f t="shared" si="14"/>
        <v>0.19999999999998863</v>
      </c>
      <c r="K347" s="13"/>
      <c r="L347" s="15" t="s">
        <v>15</v>
      </c>
      <c r="M347" s="13" t="s">
        <v>103</v>
      </c>
      <c r="N347" s="9" t="s">
        <v>110</v>
      </c>
      <c r="O347" s="14">
        <v>2059.65</v>
      </c>
    </row>
    <row r="348" spans="2:15" ht="12">
      <c r="B348" s="9">
        <v>342</v>
      </c>
      <c r="C348" s="15" t="s">
        <v>32</v>
      </c>
      <c r="D348" s="15" t="s">
        <v>22</v>
      </c>
      <c r="E348" s="8" t="s">
        <v>72</v>
      </c>
      <c r="F348" s="13" t="s">
        <v>27</v>
      </c>
      <c r="G348" s="12">
        <v>144.8</v>
      </c>
      <c r="H348" s="12">
        <v>145.2</v>
      </c>
      <c r="I348" s="12">
        <f t="shared" si="13"/>
        <v>145</v>
      </c>
      <c r="J348" s="12">
        <f t="shared" si="14"/>
        <v>0.39999999999997726</v>
      </c>
      <c r="K348" s="13"/>
      <c r="L348" s="15" t="s">
        <v>12</v>
      </c>
      <c r="M348" s="13" t="s">
        <v>111</v>
      </c>
      <c r="N348" s="9" t="s">
        <v>17</v>
      </c>
      <c r="O348" s="14">
        <v>2079.66</v>
      </c>
    </row>
    <row r="349" spans="1:15" ht="12">
      <c r="A349" s="17"/>
      <c r="B349" s="18">
        <v>343</v>
      </c>
      <c r="C349" s="19" t="s">
        <v>32</v>
      </c>
      <c r="D349" s="19" t="s">
        <v>22</v>
      </c>
      <c r="E349" s="17" t="s">
        <v>72</v>
      </c>
      <c r="F349" s="20" t="s">
        <v>27</v>
      </c>
      <c r="G349" s="21">
        <v>138.1</v>
      </c>
      <c r="H349" s="21">
        <v>138.6</v>
      </c>
      <c r="I349" s="21">
        <f t="shared" si="13"/>
        <v>138.35</v>
      </c>
      <c r="J349" s="21">
        <f t="shared" si="14"/>
        <v>0.5</v>
      </c>
      <c r="K349" s="20"/>
      <c r="L349" s="19" t="s">
        <v>12</v>
      </c>
      <c r="M349" s="20" t="s">
        <v>112</v>
      </c>
      <c r="N349" s="18" t="s">
        <v>104</v>
      </c>
      <c r="O349" s="22">
        <v>2073.15</v>
      </c>
    </row>
    <row r="350" spans="2:16" ht="12">
      <c r="B350" s="9">
        <v>344</v>
      </c>
      <c r="C350" s="15" t="s">
        <v>21</v>
      </c>
      <c r="D350" s="10" t="s">
        <v>22</v>
      </c>
      <c r="E350" s="16" t="s">
        <v>81</v>
      </c>
      <c r="F350" s="11" t="s">
        <v>24</v>
      </c>
      <c r="G350" s="29">
        <v>30.05</v>
      </c>
      <c r="H350" s="29">
        <v>30.25</v>
      </c>
      <c r="I350" s="29">
        <f t="shared" si="13"/>
        <v>30.15</v>
      </c>
      <c r="J350" s="29">
        <f t="shared" si="14"/>
        <v>0.1999999999999993</v>
      </c>
      <c r="K350" s="11"/>
      <c r="L350" s="10" t="s">
        <v>15</v>
      </c>
      <c r="M350" s="11" t="s">
        <v>113</v>
      </c>
      <c r="N350" s="9" t="s">
        <v>59</v>
      </c>
      <c r="O350" s="14">
        <v>2407.15</v>
      </c>
      <c r="P350" s="56"/>
    </row>
    <row r="351" spans="2:15" ht="12">
      <c r="B351" s="9">
        <v>345</v>
      </c>
      <c r="C351" s="15" t="s">
        <v>21</v>
      </c>
      <c r="D351" s="10" t="s">
        <v>22</v>
      </c>
      <c r="E351" s="16" t="s">
        <v>81</v>
      </c>
      <c r="F351" s="11" t="s">
        <v>24</v>
      </c>
      <c r="G351" s="29">
        <v>5.6</v>
      </c>
      <c r="H351" s="29">
        <v>5.9</v>
      </c>
      <c r="I351" s="29">
        <f t="shared" si="13"/>
        <v>5.75</v>
      </c>
      <c r="J351" s="29">
        <f t="shared" si="14"/>
        <v>0.3000000000000007</v>
      </c>
      <c r="K351" s="11"/>
      <c r="L351" s="10" t="s">
        <v>15</v>
      </c>
      <c r="M351" s="11" t="s">
        <v>103</v>
      </c>
      <c r="N351" s="9" t="s">
        <v>104</v>
      </c>
      <c r="O351" s="14">
        <v>2380.51</v>
      </c>
    </row>
    <row r="352" spans="2:15" ht="12">
      <c r="B352" s="9">
        <v>346</v>
      </c>
      <c r="C352" s="15" t="s">
        <v>21</v>
      </c>
      <c r="D352" s="10" t="s">
        <v>22</v>
      </c>
      <c r="E352" s="16" t="s">
        <v>81</v>
      </c>
      <c r="F352" s="11" t="s">
        <v>24</v>
      </c>
      <c r="G352" s="29">
        <v>44.5</v>
      </c>
      <c r="H352" s="29">
        <v>44.9</v>
      </c>
      <c r="I352" s="29">
        <f t="shared" si="13"/>
        <v>44.7</v>
      </c>
      <c r="J352" s="29">
        <f t="shared" si="14"/>
        <v>0.3999999999999986</v>
      </c>
      <c r="K352" s="11"/>
      <c r="L352" s="10" t="s">
        <v>15</v>
      </c>
      <c r="M352" s="11" t="s">
        <v>103</v>
      </c>
      <c r="N352" s="9" t="s">
        <v>17</v>
      </c>
      <c r="O352" s="14">
        <v>2421.64</v>
      </c>
    </row>
    <row r="353" spans="2:15" ht="12">
      <c r="B353" s="9">
        <v>347</v>
      </c>
      <c r="C353" s="15" t="s">
        <v>21</v>
      </c>
      <c r="D353" s="10" t="s">
        <v>22</v>
      </c>
      <c r="E353" s="16" t="s">
        <v>81</v>
      </c>
      <c r="F353" s="11" t="s">
        <v>24</v>
      </c>
      <c r="G353" s="29">
        <v>62.5</v>
      </c>
      <c r="H353" s="29">
        <v>63</v>
      </c>
      <c r="I353" s="29">
        <f t="shared" si="13"/>
        <v>62.75</v>
      </c>
      <c r="J353" s="29">
        <f t="shared" si="14"/>
        <v>0.5</v>
      </c>
      <c r="K353" s="11"/>
      <c r="L353" s="10" t="s">
        <v>12</v>
      </c>
      <c r="M353" s="11"/>
      <c r="N353" s="9" t="s">
        <v>17</v>
      </c>
      <c r="O353" s="14">
        <v>2440.5</v>
      </c>
    </row>
    <row r="354" spans="2:15" ht="12">
      <c r="B354" s="9">
        <v>348</v>
      </c>
      <c r="C354" s="15" t="s">
        <v>21</v>
      </c>
      <c r="D354" s="10" t="s">
        <v>22</v>
      </c>
      <c r="E354" s="16" t="s">
        <v>81</v>
      </c>
      <c r="F354" s="11" t="s">
        <v>24</v>
      </c>
      <c r="G354" s="29">
        <v>51.4</v>
      </c>
      <c r="H354" s="29">
        <v>51.8</v>
      </c>
      <c r="I354" s="29">
        <f t="shared" si="13"/>
        <v>51.599999999999994</v>
      </c>
      <c r="J354" s="29">
        <f t="shared" si="14"/>
        <v>0.3999999999999986</v>
      </c>
      <c r="K354" s="11"/>
      <c r="L354" s="10" t="s">
        <v>15</v>
      </c>
      <c r="M354" s="11" t="s">
        <v>103</v>
      </c>
      <c r="N354" s="9" t="s">
        <v>104</v>
      </c>
      <c r="O354" s="14">
        <v>2428.85</v>
      </c>
    </row>
    <row r="355" spans="1:15" ht="12">
      <c r="A355" s="17"/>
      <c r="B355" s="18">
        <v>349</v>
      </c>
      <c r="C355" s="19" t="s">
        <v>21</v>
      </c>
      <c r="D355" s="19" t="s">
        <v>22</v>
      </c>
      <c r="E355" s="17" t="s">
        <v>81</v>
      </c>
      <c r="F355" s="20" t="s">
        <v>24</v>
      </c>
      <c r="G355" s="21">
        <v>25.85</v>
      </c>
      <c r="H355" s="21">
        <v>26.15</v>
      </c>
      <c r="I355" s="21">
        <f t="shared" si="13"/>
        <v>26</v>
      </c>
      <c r="J355" s="21">
        <f t="shared" si="14"/>
        <v>0.29999999999999716</v>
      </c>
      <c r="K355" s="20"/>
      <c r="L355" s="19" t="s">
        <v>15</v>
      </c>
      <c r="M355" s="20" t="s">
        <v>114</v>
      </c>
      <c r="N355" s="18" t="s">
        <v>108</v>
      </c>
      <c r="O355" s="22">
        <v>2402.94</v>
      </c>
    </row>
    <row r="356" spans="2:15" ht="12">
      <c r="B356" s="9">
        <v>350</v>
      </c>
      <c r="C356" s="15" t="s">
        <v>21</v>
      </c>
      <c r="D356" s="10" t="s">
        <v>22</v>
      </c>
      <c r="E356" s="16" t="s">
        <v>81</v>
      </c>
      <c r="F356" s="11" t="s">
        <v>27</v>
      </c>
      <c r="G356" s="29">
        <v>109.85</v>
      </c>
      <c r="H356" s="29">
        <v>110.15</v>
      </c>
      <c r="I356" s="29">
        <f t="shared" si="13"/>
        <v>110</v>
      </c>
      <c r="J356" s="29">
        <f t="shared" si="14"/>
        <v>0.30000000000001137</v>
      </c>
      <c r="K356" s="11"/>
      <c r="L356" s="10" t="s">
        <v>15</v>
      </c>
      <c r="M356" s="11" t="s">
        <v>103</v>
      </c>
      <c r="N356" s="9" t="s">
        <v>110</v>
      </c>
      <c r="O356" s="14">
        <v>2488.4</v>
      </c>
    </row>
    <row r="357" spans="2:15" ht="12">
      <c r="B357" s="9">
        <v>351</v>
      </c>
      <c r="C357" s="15" t="s">
        <v>21</v>
      </c>
      <c r="D357" s="10" t="s">
        <v>22</v>
      </c>
      <c r="E357" s="16" t="s">
        <v>81</v>
      </c>
      <c r="F357" s="11" t="s">
        <v>27</v>
      </c>
      <c r="G357" s="29">
        <v>162.3</v>
      </c>
      <c r="H357" s="29">
        <v>162.6</v>
      </c>
      <c r="I357" s="29">
        <f t="shared" si="13"/>
        <v>162.45</v>
      </c>
      <c r="J357" s="29">
        <f t="shared" si="14"/>
        <v>0.29999999999998295</v>
      </c>
      <c r="K357" s="11"/>
      <c r="L357" s="10" t="s">
        <v>15</v>
      </c>
      <c r="M357" s="11" t="s">
        <v>103</v>
      </c>
      <c r="N357" s="9" t="s">
        <v>104</v>
      </c>
      <c r="O357" s="14">
        <v>2541.17</v>
      </c>
    </row>
    <row r="358" spans="2:15" ht="12">
      <c r="B358" s="9">
        <v>352</v>
      </c>
      <c r="C358" s="15" t="s">
        <v>21</v>
      </c>
      <c r="D358" s="10" t="s">
        <v>22</v>
      </c>
      <c r="E358" s="16" t="s">
        <v>81</v>
      </c>
      <c r="F358" s="11" t="s">
        <v>27</v>
      </c>
      <c r="G358" s="29">
        <v>133.4</v>
      </c>
      <c r="H358" s="29">
        <v>133.7</v>
      </c>
      <c r="I358" s="29">
        <f t="shared" si="13"/>
        <v>133.55</v>
      </c>
      <c r="J358" s="29">
        <f t="shared" si="14"/>
        <v>0.29999999999998295</v>
      </c>
      <c r="K358" s="11"/>
      <c r="L358" s="10" t="s">
        <v>15</v>
      </c>
      <c r="M358" s="11" t="s">
        <v>103</v>
      </c>
      <c r="N358" s="9" t="s">
        <v>17</v>
      </c>
      <c r="O358" s="14">
        <v>2512.15</v>
      </c>
    </row>
    <row r="359" spans="1:15" ht="12">
      <c r="A359" s="17"/>
      <c r="B359" s="18">
        <v>353</v>
      </c>
      <c r="C359" s="19" t="s">
        <v>21</v>
      </c>
      <c r="D359" s="19" t="s">
        <v>22</v>
      </c>
      <c r="E359" s="17" t="s">
        <v>81</v>
      </c>
      <c r="F359" s="20" t="s">
        <v>27</v>
      </c>
      <c r="G359" s="21">
        <v>102.8</v>
      </c>
      <c r="H359" s="21">
        <v>103.2</v>
      </c>
      <c r="I359" s="21">
        <f t="shared" si="13"/>
        <v>103</v>
      </c>
      <c r="J359" s="21">
        <f t="shared" si="14"/>
        <v>0.4000000000000057</v>
      </c>
      <c r="K359" s="20"/>
      <c r="L359" s="19" t="s">
        <v>15</v>
      </c>
      <c r="M359" s="20" t="s">
        <v>103</v>
      </c>
      <c r="N359" s="18" t="s">
        <v>17</v>
      </c>
      <c r="O359" s="22">
        <v>2481.29</v>
      </c>
    </row>
    <row r="360" spans="1:16" ht="12">
      <c r="A360" s="57"/>
      <c r="B360" s="58">
        <v>354</v>
      </c>
      <c r="C360" s="59" t="s">
        <v>11</v>
      </c>
      <c r="D360" s="59" t="s">
        <v>22</v>
      </c>
      <c r="E360" s="60" t="s">
        <v>83</v>
      </c>
      <c r="F360" s="61" t="s">
        <v>14</v>
      </c>
      <c r="G360" s="62">
        <v>84.15</v>
      </c>
      <c r="H360" s="62">
        <v>84.35</v>
      </c>
      <c r="I360" s="62">
        <f t="shared" si="13"/>
        <v>84.25</v>
      </c>
      <c r="J360" s="62">
        <f t="shared" si="14"/>
        <v>0.19999999999998863</v>
      </c>
      <c r="K360" s="61"/>
      <c r="L360" s="59" t="s">
        <v>15</v>
      </c>
      <c r="M360" s="61" t="s">
        <v>103</v>
      </c>
      <c r="N360" s="58" t="s">
        <v>110</v>
      </c>
      <c r="O360" s="63">
        <v>3593.9</v>
      </c>
      <c r="P360" s="56"/>
    </row>
    <row r="361" spans="1:15" ht="12">
      <c r="A361" s="64"/>
      <c r="B361" s="18">
        <v>355</v>
      </c>
      <c r="C361" s="19" t="s">
        <v>11</v>
      </c>
      <c r="D361" s="19" t="s">
        <v>22</v>
      </c>
      <c r="E361" s="17" t="s">
        <v>83</v>
      </c>
      <c r="F361" s="20" t="s">
        <v>14</v>
      </c>
      <c r="G361" s="21">
        <v>17.9</v>
      </c>
      <c r="H361" s="21">
        <v>18.3</v>
      </c>
      <c r="I361" s="21">
        <f t="shared" si="13"/>
        <v>18.1</v>
      </c>
      <c r="J361" s="21">
        <f t="shared" si="14"/>
        <v>0.40000000000000213</v>
      </c>
      <c r="K361" s="20"/>
      <c r="L361" s="19" t="s">
        <v>15</v>
      </c>
      <c r="M361" s="20" t="s">
        <v>103</v>
      </c>
      <c r="N361" s="18" t="s">
        <v>108</v>
      </c>
      <c r="O361" s="22">
        <v>3525.27</v>
      </c>
    </row>
    <row r="362" spans="2:15" ht="12">
      <c r="B362" s="9">
        <v>356</v>
      </c>
      <c r="C362" s="15" t="s">
        <v>32</v>
      </c>
      <c r="D362" s="15" t="s">
        <v>22</v>
      </c>
      <c r="E362" s="8" t="s">
        <v>78</v>
      </c>
      <c r="F362" s="13" t="s">
        <v>24</v>
      </c>
      <c r="G362" s="12">
        <v>48.1</v>
      </c>
      <c r="H362" s="29">
        <v>48.5</v>
      </c>
      <c r="I362" s="29">
        <f t="shared" si="13"/>
        <v>48.3</v>
      </c>
      <c r="J362" s="29">
        <f t="shared" si="14"/>
        <v>0.3999999999999986</v>
      </c>
      <c r="K362" s="11" t="s">
        <v>115</v>
      </c>
      <c r="L362" s="10" t="s">
        <v>15</v>
      </c>
      <c r="M362" s="11" t="s">
        <v>103</v>
      </c>
      <c r="N362" s="9" t="s">
        <v>59</v>
      </c>
      <c r="O362" s="14">
        <v>2400.9</v>
      </c>
    </row>
    <row r="363" spans="2:15" ht="12">
      <c r="B363" s="9">
        <v>357</v>
      </c>
      <c r="C363" s="15" t="s">
        <v>32</v>
      </c>
      <c r="D363" s="15" t="s">
        <v>22</v>
      </c>
      <c r="E363" s="8" t="s">
        <v>78</v>
      </c>
      <c r="F363" s="13" t="s">
        <v>24</v>
      </c>
      <c r="G363" s="12">
        <v>49.15</v>
      </c>
      <c r="H363" s="29">
        <v>49.55</v>
      </c>
      <c r="I363" s="29">
        <f t="shared" si="13"/>
        <v>49.349999999999994</v>
      </c>
      <c r="J363" s="29">
        <f t="shared" si="14"/>
        <v>0.3999999999999986</v>
      </c>
      <c r="K363" s="11" t="s">
        <v>116</v>
      </c>
      <c r="L363" s="10" t="s">
        <v>15</v>
      </c>
      <c r="M363" s="11" t="s">
        <v>103</v>
      </c>
      <c r="N363" s="9" t="s">
        <v>59</v>
      </c>
      <c r="O363" s="14">
        <v>2401.95</v>
      </c>
    </row>
    <row r="364" spans="1:15" ht="12">
      <c r="A364" s="17"/>
      <c r="B364" s="18">
        <v>358</v>
      </c>
      <c r="C364" s="19" t="s">
        <v>32</v>
      </c>
      <c r="D364" s="19" t="s">
        <v>22</v>
      </c>
      <c r="E364" s="17" t="s">
        <v>78</v>
      </c>
      <c r="F364" s="20" t="s">
        <v>24</v>
      </c>
      <c r="G364" s="21">
        <v>54.4</v>
      </c>
      <c r="H364" s="21">
        <v>54.9</v>
      </c>
      <c r="I364" s="21">
        <f t="shared" si="13"/>
        <v>54.65</v>
      </c>
      <c r="J364" s="21">
        <f t="shared" si="14"/>
        <v>0.5</v>
      </c>
      <c r="K364" s="20" t="s">
        <v>117</v>
      </c>
      <c r="L364" s="19" t="s">
        <v>15</v>
      </c>
      <c r="M364" s="20" t="s">
        <v>103</v>
      </c>
      <c r="N364" s="18" t="s">
        <v>110</v>
      </c>
      <c r="O364" s="22">
        <v>2407.25</v>
      </c>
    </row>
    <row r="365" spans="2:15" ht="12">
      <c r="B365" s="9">
        <v>359</v>
      </c>
      <c r="C365" s="15" t="s">
        <v>32</v>
      </c>
      <c r="D365" s="15" t="s">
        <v>22</v>
      </c>
      <c r="E365" s="8" t="s">
        <v>78</v>
      </c>
      <c r="F365" s="13" t="s">
        <v>27</v>
      </c>
      <c r="G365" s="12">
        <v>92.7</v>
      </c>
      <c r="H365" s="12">
        <v>93</v>
      </c>
      <c r="I365" s="12">
        <f t="shared" si="13"/>
        <v>92.85</v>
      </c>
      <c r="J365" s="12">
        <f t="shared" si="14"/>
        <v>0.29999999999999716</v>
      </c>
      <c r="K365" s="13"/>
      <c r="L365" s="15" t="s">
        <v>15</v>
      </c>
      <c r="M365" s="13" t="s">
        <v>103</v>
      </c>
      <c r="N365" s="9" t="s">
        <v>110</v>
      </c>
      <c r="O365" s="14">
        <v>2445.45</v>
      </c>
    </row>
    <row r="366" spans="2:15" ht="12">
      <c r="B366" s="9">
        <v>360</v>
      </c>
      <c r="C366" s="15" t="s">
        <v>32</v>
      </c>
      <c r="D366" s="15" t="s">
        <v>22</v>
      </c>
      <c r="E366" s="8" t="s">
        <v>78</v>
      </c>
      <c r="F366" s="13" t="s">
        <v>27</v>
      </c>
      <c r="G366" s="12">
        <v>90.9</v>
      </c>
      <c r="H366" s="12">
        <v>91.2</v>
      </c>
      <c r="I366" s="12">
        <f t="shared" si="13"/>
        <v>91.05000000000001</v>
      </c>
      <c r="J366" s="12">
        <f t="shared" si="14"/>
        <v>0.29999999999999716</v>
      </c>
      <c r="K366" s="13"/>
      <c r="L366" s="15" t="s">
        <v>15</v>
      </c>
      <c r="M366" s="13" t="s">
        <v>103</v>
      </c>
      <c r="N366" s="9" t="s">
        <v>104</v>
      </c>
      <c r="O366" s="14">
        <v>2443.65</v>
      </c>
    </row>
    <row r="367" spans="2:15" ht="12">
      <c r="B367" s="9">
        <v>361</v>
      </c>
      <c r="C367" s="15" t="s">
        <v>32</v>
      </c>
      <c r="D367" s="15" t="s">
        <v>22</v>
      </c>
      <c r="E367" s="8" t="s">
        <v>78</v>
      </c>
      <c r="F367" s="13" t="s">
        <v>27</v>
      </c>
      <c r="G367" s="12">
        <v>77.1</v>
      </c>
      <c r="H367" s="12">
        <v>77.4</v>
      </c>
      <c r="I367" s="12">
        <f t="shared" si="13"/>
        <v>77.25</v>
      </c>
      <c r="J367" s="12">
        <f t="shared" si="14"/>
        <v>0.30000000000001137</v>
      </c>
      <c r="K367" s="13"/>
      <c r="L367" s="15" t="s">
        <v>15</v>
      </c>
      <c r="M367" s="13" t="s">
        <v>103</v>
      </c>
      <c r="N367" s="9" t="s">
        <v>17</v>
      </c>
      <c r="O367" s="14">
        <v>2429.85</v>
      </c>
    </row>
    <row r="368" spans="1:15" ht="12">
      <c r="A368" s="17"/>
      <c r="B368" s="18">
        <v>362</v>
      </c>
      <c r="C368" s="19" t="s">
        <v>32</v>
      </c>
      <c r="D368" s="19" t="s">
        <v>22</v>
      </c>
      <c r="E368" s="17" t="s">
        <v>78</v>
      </c>
      <c r="F368" s="20" t="s">
        <v>27</v>
      </c>
      <c r="G368" s="21">
        <v>96.1</v>
      </c>
      <c r="H368" s="21">
        <v>96.4</v>
      </c>
      <c r="I368" s="21">
        <f t="shared" si="13"/>
        <v>96.25</v>
      </c>
      <c r="J368" s="21">
        <f t="shared" si="14"/>
        <v>0.30000000000001137</v>
      </c>
      <c r="K368" s="20"/>
      <c r="L368" s="19" t="s">
        <v>15</v>
      </c>
      <c r="M368" s="20" t="s">
        <v>103</v>
      </c>
      <c r="N368" s="18" t="s">
        <v>17</v>
      </c>
      <c r="O368" s="22">
        <v>2448.85</v>
      </c>
    </row>
    <row r="369" spans="2:15" ht="12">
      <c r="B369" s="9">
        <v>363</v>
      </c>
      <c r="C369" s="15" t="s">
        <v>11</v>
      </c>
      <c r="D369" s="15" t="s">
        <v>12</v>
      </c>
      <c r="E369" s="8" t="s">
        <v>118</v>
      </c>
      <c r="F369" s="13" t="s">
        <v>14</v>
      </c>
      <c r="G369" s="12">
        <v>73.9</v>
      </c>
      <c r="H369" s="12">
        <v>74.3</v>
      </c>
      <c r="I369" s="12">
        <f t="shared" si="13"/>
        <v>74.1</v>
      </c>
      <c r="J369" s="12">
        <f t="shared" si="14"/>
        <v>0.3999999999999915</v>
      </c>
      <c r="K369" s="13"/>
      <c r="L369" s="15" t="s">
        <v>15</v>
      </c>
      <c r="M369" s="13" t="s">
        <v>103</v>
      </c>
      <c r="N369" s="9" t="s">
        <v>104</v>
      </c>
      <c r="O369" s="14">
        <v>1860.68</v>
      </c>
    </row>
    <row r="370" spans="2:15" ht="12">
      <c r="B370" s="9">
        <v>364</v>
      </c>
      <c r="C370" s="15" t="s">
        <v>11</v>
      </c>
      <c r="D370" s="15" t="s">
        <v>12</v>
      </c>
      <c r="E370" s="8" t="s">
        <v>118</v>
      </c>
      <c r="F370" s="13" t="s">
        <v>14</v>
      </c>
      <c r="G370" s="12">
        <v>26.7</v>
      </c>
      <c r="H370" s="12">
        <v>28</v>
      </c>
      <c r="I370" s="12">
        <f t="shared" si="13"/>
        <v>27.35</v>
      </c>
      <c r="J370" s="12">
        <f t="shared" si="14"/>
        <v>1.3000000000000007</v>
      </c>
      <c r="K370" s="13" t="s">
        <v>119</v>
      </c>
      <c r="L370" s="15" t="s">
        <v>15</v>
      </c>
      <c r="M370" s="13" t="s">
        <v>103</v>
      </c>
      <c r="N370" s="9" t="s">
        <v>110</v>
      </c>
      <c r="O370" s="14">
        <v>1814.59</v>
      </c>
    </row>
    <row r="371" spans="2:15" ht="12">
      <c r="B371" s="9">
        <v>365</v>
      </c>
      <c r="C371" s="15" t="s">
        <v>11</v>
      </c>
      <c r="D371" s="15" t="s">
        <v>12</v>
      </c>
      <c r="E371" s="8" t="s">
        <v>118</v>
      </c>
      <c r="F371" s="13" t="s">
        <v>14</v>
      </c>
      <c r="G371" s="12">
        <v>41.6</v>
      </c>
      <c r="H371" s="12">
        <v>42</v>
      </c>
      <c r="I371" s="12">
        <f t="shared" si="13"/>
        <v>41.8</v>
      </c>
      <c r="J371" s="12">
        <f t="shared" si="14"/>
        <v>0.3999999999999986</v>
      </c>
      <c r="K371" s="13"/>
      <c r="L371" s="15" t="s">
        <v>15</v>
      </c>
      <c r="M371" s="13" t="s">
        <v>103</v>
      </c>
      <c r="N371" s="9" t="s">
        <v>110</v>
      </c>
      <c r="O371" s="14">
        <v>1828.72</v>
      </c>
    </row>
    <row r="372" spans="1:15" ht="12">
      <c r="A372" s="65" t="s">
        <v>120</v>
      </c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9"/>
    </row>
    <row r="373" spans="2:16" ht="12">
      <c r="B373" s="45">
        <v>366</v>
      </c>
      <c r="C373" s="46" t="s">
        <v>32</v>
      </c>
      <c r="D373" s="46" t="s">
        <v>12</v>
      </c>
      <c r="E373" s="47" t="s">
        <v>81</v>
      </c>
      <c r="F373" s="48" t="s">
        <v>24</v>
      </c>
      <c r="G373" s="49">
        <v>21.3</v>
      </c>
      <c r="H373" s="49">
        <v>21.7</v>
      </c>
      <c r="I373" s="49">
        <f aca="true" t="shared" si="15" ref="I373:I383">AVERAGE(G373:H373)</f>
        <v>21.5</v>
      </c>
      <c r="J373" s="49">
        <f aca="true" t="shared" si="16" ref="J373:J383">H373-G373</f>
        <v>0.3999999999999986</v>
      </c>
      <c r="L373" s="46" t="s">
        <v>15</v>
      </c>
      <c r="M373" s="48" t="s">
        <v>103</v>
      </c>
      <c r="N373" s="45" t="s">
        <v>110</v>
      </c>
      <c r="O373" s="14">
        <v>2535.4</v>
      </c>
      <c r="P373" s="56"/>
    </row>
    <row r="374" spans="2:15" ht="12">
      <c r="B374" s="45">
        <v>367</v>
      </c>
      <c r="C374" s="46" t="s">
        <v>32</v>
      </c>
      <c r="D374" s="46" t="s">
        <v>12</v>
      </c>
      <c r="E374" s="47" t="s">
        <v>81</v>
      </c>
      <c r="F374" s="48" t="s">
        <v>24</v>
      </c>
      <c r="G374" s="49">
        <v>15</v>
      </c>
      <c r="H374" s="49">
        <v>15.4</v>
      </c>
      <c r="I374" s="49">
        <f t="shared" si="15"/>
        <v>15.2</v>
      </c>
      <c r="J374" s="49">
        <f t="shared" si="16"/>
        <v>0.40000000000000036</v>
      </c>
      <c r="L374" s="46" t="s">
        <v>15</v>
      </c>
      <c r="M374" s="48" t="s">
        <v>103</v>
      </c>
      <c r="N374" s="45" t="s">
        <v>108</v>
      </c>
      <c r="O374" s="14">
        <v>2529.1</v>
      </c>
    </row>
    <row r="375" spans="1:15" ht="12">
      <c r="A375" s="17"/>
      <c r="B375" s="50">
        <v>368</v>
      </c>
      <c r="C375" s="51" t="s">
        <v>32</v>
      </c>
      <c r="D375" s="51" t="s">
        <v>12</v>
      </c>
      <c r="E375" s="52" t="s">
        <v>81</v>
      </c>
      <c r="F375" s="53" t="s">
        <v>24</v>
      </c>
      <c r="G375" s="54">
        <v>11.9</v>
      </c>
      <c r="H375" s="54">
        <v>12.3</v>
      </c>
      <c r="I375" s="54">
        <f t="shared" si="15"/>
        <v>12.100000000000001</v>
      </c>
      <c r="J375" s="54">
        <f t="shared" si="16"/>
        <v>0.40000000000000036</v>
      </c>
      <c r="K375" s="53"/>
      <c r="L375" s="51" t="s">
        <v>15</v>
      </c>
      <c r="M375" s="53" t="s">
        <v>103</v>
      </c>
      <c r="N375" s="50" t="s">
        <v>19</v>
      </c>
      <c r="O375" s="22">
        <v>2526</v>
      </c>
    </row>
    <row r="376" spans="2:15" ht="12">
      <c r="B376" s="45">
        <v>369</v>
      </c>
      <c r="C376" s="46" t="s">
        <v>11</v>
      </c>
      <c r="D376" s="46" t="s">
        <v>22</v>
      </c>
      <c r="E376" s="47" t="s">
        <v>88</v>
      </c>
      <c r="F376" s="48" t="s">
        <v>14</v>
      </c>
      <c r="G376" s="49">
        <v>63.55</v>
      </c>
      <c r="H376" s="49">
        <v>63.95</v>
      </c>
      <c r="I376" s="49">
        <f t="shared" si="15"/>
        <v>63.75</v>
      </c>
      <c r="J376" s="49">
        <f t="shared" si="16"/>
        <v>0.4000000000000057</v>
      </c>
      <c r="L376" s="46" t="s">
        <v>15</v>
      </c>
      <c r="M376" s="48" t="s">
        <v>103</v>
      </c>
      <c r="N376" s="45" t="s">
        <v>17</v>
      </c>
      <c r="O376" s="14">
        <v>4109.22</v>
      </c>
    </row>
    <row r="377" spans="2:15" ht="12">
      <c r="B377" s="45">
        <v>370</v>
      </c>
      <c r="C377" s="46" t="s">
        <v>11</v>
      </c>
      <c r="D377" s="46" t="s">
        <v>22</v>
      </c>
      <c r="E377" s="66" t="s">
        <v>88</v>
      </c>
      <c r="F377" s="48" t="s">
        <v>14</v>
      </c>
      <c r="G377" s="49">
        <v>20.4</v>
      </c>
      <c r="H377" s="49">
        <v>20.7</v>
      </c>
      <c r="I377" s="49">
        <f t="shared" si="15"/>
        <v>20.549999999999997</v>
      </c>
      <c r="J377" s="49">
        <f t="shared" si="16"/>
        <v>0.3000000000000007</v>
      </c>
      <c r="K377" s="48" t="s">
        <v>121</v>
      </c>
      <c r="L377" s="46" t="s">
        <v>15</v>
      </c>
      <c r="M377" s="48" t="s">
        <v>103</v>
      </c>
      <c r="N377" s="45" t="s">
        <v>104</v>
      </c>
      <c r="O377" s="14">
        <v>4065.95</v>
      </c>
    </row>
    <row r="378" spans="2:15" ht="12">
      <c r="B378" s="45">
        <v>371</v>
      </c>
      <c r="C378" s="46" t="str">
        <f aca="true" t="shared" si="17" ref="C378:F383">C377</f>
        <v>C</v>
      </c>
      <c r="D378" s="46" t="str">
        <f t="shared" si="17"/>
        <v>S</v>
      </c>
      <c r="E378" s="66" t="str">
        <f t="shared" si="17"/>
        <v>17</v>
      </c>
      <c r="F378" s="48" t="str">
        <f t="shared" si="17"/>
        <v>n/a</v>
      </c>
      <c r="G378" s="49">
        <v>49.85</v>
      </c>
      <c r="H378" s="49">
        <v>50.25</v>
      </c>
      <c r="I378" s="49">
        <f t="shared" si="15"/>
        <v>50.05</v>
      </c>
      <c r="J378" s="49">
        <f t="shared" si="16"/>
        <v>0.3999999999999986</v>
      </c>
      <c r="K378" s="48" t="s">
        <v>122</v>
      </c>
      <c r="L378" s="46" t="s">
        <v>15</v>
      </c>
      <c r="M378" s="48" t="s">
        <v>103</v>
      </c>
      <c r="N378" s="45" t="s">
        <v>104</v>
      </c>
      <c r="O378" s="14">
        <v>4095.46</v>
      </c>
    </row>
    <row r="379" spans="2:15" ht="12">
      <c r="B379" s="45">
        <v>372</v>
      </c>
      <c r="C379" s="46" t="str">
        <f t="shared" si="17"/>
        <v>C</v>
      </c>
      <c r="D379" s="46" t="str">
        <f t="shared" si="17"/>
        <v>S</v>
      </c>
      <c r="E379" s="66" t="str">
        <f t="shared" si="17"/>
        <v>17</v>
      </c>
      <c r="F379" s="48" t="str">
        <f t="shared" si="17"/>
        <v>n/a</v>
      </c>
      <c r="G379" s="49">
        <v>2.2</v>
      </c>
      <c r="H379" s="49">
        <v>2.6</v>
      </c>
      <c r="I379" s="49">
        <f t="shared" si="15"/>
        <v>2.4000000000000004</v>
      </c>
      <c r="J379" s="49">
        <f t="shared" si="16"/>
        <v>0.3999999999999999</v>
      </c>
      <c r="L379" s="46" t="s">
        <v>15</v>
      </c>
      <c r="M379" s="48" t="s">
        <v>103</v>
      </c>
      <c r="N379" s="45" t="s">
        <v>19</v>
      </c>
      <c r="O379" s="14">
        <v>4047.8</v>
      </c>
    </row>
    <row r="380" spans="2:15" ht="12">
      <c r="B380" s="45">
        <v>373</v>
      </c>
      <c r="C380" s="46" t="str">
        <f t="shared" si="17"/>
        <v>C</v>
      </c>
      <c r="D380" s="46" t="str">
        <f t="shared" si="17"/>
        <v>S</v>
      </c>
      <c r="E380" s="66" t="str">
        <f t="shared" si="17"/>
        <v>17</v>
      </c>
      <c r="F380" s="48" t="str">
        <f t="shared" si="17"/>
        <v>n/a</v>
      </c>
      <c r="G380" s="49">
        <v>49.85</v>
      </c>
      <c r="H380" s="49">
        <v>50.25</v>
      </c>
      <c r="I380" s="49">
        <f t="shared" si="15"/>
        <v>50.05</v>
      </c>
      <c r="J380" s="49">
        <f t="shared" si="16"/>
        <v>0.3999999999999986</v>
      </c>
      <c r="K380" s="48" t="s">
        <v>123</v>
      </c>
      <c r="L380" s="46" t="s">
        <v>15</v>
      </c>
      <c r="M380" s="48" t="s">
        <v>16</v>
      </c>
      <c r="N380" s="45" t="s">
        <v>17</v>
      </c>
      <c r="O380" s="14">
        <v>4095.46</v>
      </c>
    </row>
    <row r="381" spans="2:15" ht="12">
      <c r="B381" s="45">
        <v>374</v>
      </c>
      <c r="C381" s="46" t="str">
        <f t="shared" si="17"/>
        <v>C</v>
      </c>
      <c r="D381" s="46" t="str">
        <f t="shared" si="17"/>
        <v>S</v>
      </c>
      <c r="E381" s="66" t="str">
        <f t="shared" si="17"/>
        <v>17</v>
      </c>
      <c r="F381" s="48" t="str">
        <f t="shared" si="17"/>
        <v>n/a</v>
      </c>
      <c r="G381" s="49">
        <v>14.65</v>
      </c>
      <c r="H381" s="49">
        <v>15.15</v>
      </c>
      <c r="I381" s="49">
        <f t="shared" si="15"/>
        <v>14.9</v>
      </c>
      <c r="J381" s="49">
        <f t="shared" si="16"/>
        <v>0.5</v>
      </c>
      <c r="L381" s="46" t="s">
        <v>15</v>
      </c>
      <c r="M381" s="48" t="s">
        <v>103</v>
      </c>
      <c r="N381" s="45" t="s">
        <v>104</v>
      </c>
      <c r="O381" s="14">
        <v>4060.3</v>
      </c>
    </row>
    <row r="382" spans="2:15" ht="12">
      <c r="B382" s="45">
        <v>375</v>
      </c>
      <c r="C382" s="46" t="str">
        <f t="shared" si="17"/>
        <v>C</v>
      </c>
      <c r="D382" s="46" t="str">
        <f t="shared" si="17"/>
        <v>S</v>
      </c>
      <c r="E382" s="66" t="str">
        <f t="shared" si="17"/>
        <v>17</v>
      </c>
      <c r="F382" s="48" t="str">
        <f t="shared" si="17"/>
        <v>n/a</v>
      </c>
      <c r="G382" s="49">
        <v>35.2</v>
      </c>
      <c r="H382" s="49">
        <v>35.6</v>
      </c>
      <c r="I382" s="49">
        <f t="shared" si="15"/>
        <v>35.400000000000006</v>
      </c>
      <c r="J382" s="49">
        <f t="shared" si="16"/>
        <v>0.3999999999999986</v>
      </c>
      <c r="L382" s="46" t="s">
        <v>15</v>
      </c>
      <c r="M382" s="48" t="s">
        <v>103</v>
      </c>
      <c r="N382" s="45" t="s">
        <v>104</v>
      </c>
      <c r="O382" s="14">
        <v>4080.8</v>
      </c>
    </row>
    <row r="383" spans="2:15" ht="12">
      <c r="B383" s="45">
        <v>376</v>
      </c>
      <c r="C383" s="46" t="str">
        <f t="shared" si="17"/>
        <v>C</v>
      </c>
      <c r="D383" s="46" t="str">
        <f t="shared" si="17"/>
        <v>S</v>
      </c>
      <c r="E383" s="66" t="str">
        <f t="shared" si="17"/>
        <v>17</v>
      </c>
      <c r="F383" s="48" t="str">
        <f t="shared" si="17"/>
        <v>n/a</v>
      </c>
      <c r="G383" s="49">
        <v>78.3</v>
      </c>
      <c r="H383" s="49">
        <v>78.7</v>
      </c>
      <c r="I383" s="49">
        <f t="shared" si="15"/>
        <v>78.5</v>
      </c>
      <c r="J383" s="49">
        <f t="shared" si="16"/>
        <v>0.4000000000000057</v>
      </c>
      <c r="K383" s="48" t="s">
        <v>124</v>
      </c>
      <c r="L383" s="46" t="s">
        <v>15</v>
      </c>
      <c r="M383" s="48" t="s">
        <v>103</v>
      </c>
      <c r="N383" s="45" t="s">
        <v>104</v>
      </c>
      <c r="O383" s="14">
        <v>4123.71</v>
      </c>
    </row>
    <row r="384" spans="1:15" ht="12">
      <c r="A384" s="65" t="s">
        <v>120</v>
      </c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9"/>
    </row>
    <row r="385" spans="1:16" ht="12">
      <c r="A385" s="67" t="s">
        <v>125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9"/>
      <c r="P385" s="56"/>
    </row>
    <row r="386" spans="2:15" ht="12">
      <c r="B386" s="45">
        <v>377</v>
      </c>
      <c r="C386" s="46" t="s">
        <v>32</v>
      </c>
      <c r="D386" s="46" t="s">
        <v>22</v>
      </c>
      <c r="E386" s="66">
        <v>20</v>
      </c>
      <c r="F386" s="48" t="s">
        <v>27</v>
      </c>
      <c r="G386" s="49">
        <v>98.75</v>
      </c>
      <c r="H386" s="49">
        <v>99.15</v>
      </c>
      <c r="I386" s="49">
        <f aca="true" t="shared" si="18" ref="I386:I397">AVERAGE(G386:H386)</f>
        <v>98.95</v>
      </c>
      <c r="J386" s="49">
        <f aca="true" t="shared" si="19" ref="J386:J397">H386-G386</f>
        <v>0.4000000000000057</v>
      </c>
      <c r="L386" s="46" t="s">
        <v>15</v>
      </c>
      <c r="M386" s="48" t="s">
        <v>103</v>
      </c>
      <c r="N386" s="45" t="s">
        <v>17</v>
      </c>
      <c r="O386" s="14">
        <v>3964.85</v>
      </c>
    </row>
    <row r="387" spans="2:15" ht="12">
      <c r="B387" s="45">
        <v>378</v>
      </c>
      <c r="C387" s="46" t="s">
        <v>32</v>
      </c>
      <c r="D387" s="46" t="s">
        <v>22</v>
      </c>
      <c r="E387" s="66">
        <v>20</v>
      </c>
      <c r="F387" s="48" t="s">
        <v>27</v>
      </c>
      <c r="G387" s="49">
        <v>156.7</v>
      </c>
      <c r="H387" s="49">
        <v>157.1</v>
      </c>
      <c r="I387" s="49">
        <f t="shared" si="18"/>
        <v>156.89999999999998</v>
      </c>
      <c r="J387" s="49">
        <f t="shared" si="19"/>
        <v>0.4000000000000057</v>
      </c>
      <c r="L387" s="46" t="s">
        <v>15</v>
      </c>
      <c r="M387" s="48" t="s">
        <v>103</v>
      </c>
      <c r="N387" s="45" t="s">
        <v>59</v>
      </c>
      <c r="O387" s="14">
        <v>4022.2</v>
      </c>
    </row>
    <row r="388" spans="2:15" ht="12">
      <c r="B388" s="45">
        <v>379</v>
      </c>
      <c r="C388" s="46" t="s">
        <v>32</v>
      </c>
      <c r="D388" s="46" t="s">
        <v>22</v>
      </c>
      <c r="E388" s="66">
        <v>20</v>
      </c>
      <c r="F388" s="48" t="s">
        <v>27</v>
      </c>
      <c r="G388" s="49">
        <v>68.15</v>
      </c>
      <c r="H388" s="49">
        <v>68.55</v>
      </c>
      <c r="I388" s="49">
        <f t="shared" si="18"/>
        <v>68.35</v>
      </c>
      <c r="J388" s="49">
        <f t="shared" si="19"/>
        <v>0.3999999999999915</v>
      </c>
      <c r="K388" s="48" t="s">
        <v>126</v>
      </c>
      <c r="L388" s="46" t="s">
        <v>15</v>
      </c>
      <c r="M388" s="48" t="s">
        <v>103</v>
      </c>
      <c r="N388" s="45" t="s">
        <v>104</v>
      </c>
      <c r="O388" s="14">
        <v>3934.25</v>
      </c>
    </row>
    <row r="389" spans="1:15" ht="12">
      <c r="A389" s="17"/>
      <c r="B389" s="50">
        <v>380</v>
      </c>
      <c r="C389" s="51" t="s">
        <v>32</v>
      </c>
      <c r="D389" s="51" t="s">
        <v>22</v>
      </c>
      <c r="E389" s="70">
        <v>20</v>
      </c>
      <c r="F389" s="53" t="s">
        <v>27</v>
      </c>
      <c r="G389" s="54">
        <v>141.05</v>
      </c>
      <c r="H389" s="54">
        <v>141.55</v>
      </c>
      <c r="I389" s="54">
        <f t="shared" si="18"/>
        <v>141.3</v>
      </c>
      <c r="J389" s="54">
        <f t="shared" si="19"/>
        <v>0.5</v>
      </c>
      <c r="K389" s="53"/>
      <c r="L389" s="51" t="s">
        <v>15</v>
      </c>
      <c r="M389" s="53" t="s">
        <v>103</v>
      </c>
      <c r="N389" s="50" t="s">
        <v>59</v>
      </c>
      <c r="O389" s="22">
        <v>4007.2</v>
      </c>
    </row>
    <row r="390" spans="2:15" ht="12">
      <c r="B390" s="45">
        <v>381</v>
      </c>
      <c r="C390" s="46" t="s">
        <v>11</v>
      </c>
      <c r="D390" s="46" t="s">
        <v>12</v>
      </c>
      <c r="E390" s="47" t="s">
        <v>62</v>
      </c>
      <c r="F390" s="48" t="s">
        <v>14</v>
      </c>
      <c r="G390" s="49">
        <v>48.7</v>
      </c>
      <c r="H390" s="49">
        <v>49.1</v>
      </c>
      <c r="I390" s="49">
        <f t="shared" si="18"/>
        <v>48.900000000000006</v>
      </c>
      <c r="J390" s="49">
        <f t="shared" si="19"/>
        <v>0.3999999999999986</v>
      </c>
      <c r="K390" s="48" t="s">
        <v>127</v>
      </c>
      <c r="L390" s="46" t="s">
        <v>15</v>
      </c>
      <c r="M390" s="48" t="s">
        <v>103</v>
      </c>
      <c r="N390" s="45" t="s">
        <v>19</v>
      </c>
      <c r="O390" s="14">
        <v>1043.56</v>
      </c>
    </row>
    <row r="391" spans="2:15" ht="12">
      <c r="B391" s="45">
        <v>382</v>
      </c>
      <c r="C391" s="46" t="s">
        <v>11</v>
      </c>
      <c r="D391" s="46" t="s">
        <v>12</v>
      </c>
      <c r="E391" s="47" t="s">
        <v>62</v>
      </c>
      <c r="F391" s="48" t="s">
        <v>14</v>
      </c>
      <c r="G391" s="49">
        <v>81.45</v>
      </c>
      <c r="H391" s="49">
        <v>81.85</v>
      </c>
      <c r="I391" s="49">
        <f t="shared" si="18"/>
        <v>81.65</v>
      </c>
      <c r="J391" s="49">
        <f t="shared" si="19"/>
        <v>0.3999999999999915</v>
      </c>
      <c r="L391" s="46" t="s">
        <v>15</v>
      </c>
      <c r="M391" s="48" t="s">
        <v>103</v>
      </c>
      <c r="N391" s="45" t="s">
        <v>104</v>
      </c>
      <c r="O391" s="14">
        <v>1077.53</v>
      </c>
    </row>
    <row r="392" spans="2:15" ht="12">
      <c r="B392" s="45">
        <v>383</v>
      </c>
      <c r="C392" s="46" t="s">
        <v>11</v>
      </c>
      <c r="D392" s="46" t="s">
        <v>12</v>
      </c>
      <c r="E392" s="47" t="s">
        <v>62</v>
      </c>
      <c r="F392" s="48" t="s">
        <v>14</v>
      </c>
      <c r="G392" s="49">
        <v>68.15</v>
      </c>
      <c r="H392" s="49">
        <v>68.55</v>
      </c>
      <c r="I392" s="49">
        <f t="shared" si="18"/>
        <v>68.35</v>
      </c>
      <c r="J392" s="49">
        <f t="shared" si="19"/>
        <v>0.3999999999999915</v>
      </c>
      <c r="L392" s="46" t="s">
        <v>15</v>
      </c>
      <c r="M392" s="48" t="s">
        <v>103</v>
      </c>
      <c r="N392" s="45" t="s">
        <v>110</v>
      </c>
      <c r="O392" s="14">
        <v>1063.4</v>
      </c>
    </row>
    <row r="393" spans="2:15" ht="12">
      <c r="B393" s="45">
        <v>384</v>
      </c>
      <c r="C393" s="46" t="s">
        <v>11</v>
      </c>
      <c r="D393" s="46" t="s">
        <v>12</v>
      </c>
      <c r="E393" s="47" t="s">
        <v>62</v>
      </c>
      <c r="F393" s="48" t="s">
        <v>14</v>
      </c>
      <c r="G393" s="49">
        <v>34.45</v>
      </c>
      <c r="H393" s="49">
        <v>34.85</v>
      </c>
      <c r="I393" s="49">
        <f t="shared" si="18"/>
        <v>34.650000000000006</v>
      </c>
      <c r="J393" s="49">
        <f t="shared" si="19"/>
        <v>0.3999999999999986</v>
      </c>
      <c r="L393" s="46" t="s">
        <v>15</v>
      </c>
      <c r="M393" s="48" t="s">
        <v>103</v>
      </c>
      <c r="N393" s="45" t="s">
        <v>104</v>
      </c>
      <c r="O393" s="14">
        <v>1029.22</v>
      </c>
    </row>
    <row r="394" spans="2:15" ht="12">
      <c r="B394" s="45">
        <v>385</v>
      </c>
      <c r="C394" s="46" t="s">
        <v>11</v>
      </c>
      <c r="D394" s="46" t="s">
        <v>12</v>
      </c>
      <c r="E394" s="47" t="s">
        <v>62</v>
      </c>
      <c r="F394" s="48" t="s">
        <v>14</v>
      </c>
      <c r="G394" s="49">
        <v>34.45</v>
      </c>
      <c r="H394" s="49">
        <v>34.85</v>
      </c>
      <c r="I394" s="49">
        <f t="shared" si="18"/>
        <v>34.650000000000006</v>
      </c>
      <c r="J394" s="49">
        <f t="shared" si="19"/>
        <v>0.3999999999999986</v>
      </c>
      <c r="K394" s="48" t="s">
        <v>128</v>
      </c>
      <c r="L394" s="46" t="s">
        <v>12</v>
      </c>
      <c r="M394" s="48" t="s">
        <v>129</v>
      </c>
      <c r="N394" s="45" t="s">
        <v>17</v>
      </c>
      <c r="O394" s="14">
        <v>1029.22</v>
      </c>
    </row>
    <row r="395" spans="2:15" ht="12">
      <c r="B395" s="45">
        <v>386</v>
      </c>
      <c r="C395" s="46" t="s">
        <v>11</v>
      </c>
      <c r="D395" s="46" t="s">
        <v>12</v>
      </c>
      <c r="E395" s="47" t="s">
        <v>62</v>
      </c>
      <c r="F395" s="48" t="s">
        <v>14</v>
      </c>
      <c r="G395" s="49">
        <v>53.55</v>
      </c>
      <c r="H395" s="49">
        <v>54.05</v>
      </c>
      <c r="I395" s="49">
        <f t="shared" si="18"/>
        <v>53.8</v>
      </c>
      <c r="J395" s="49">
        <f t="shared" si="19"/>
        <v>0.5</v>
      </c>
      <c r="L395" s="46" t="s">
        <v>15</v>
      </c>
      <c r="M395" s="48" t="s">
        <v>103</v>
      </c>
      <c r="N395" s="45" t="s">
        <v>17</v>
      </c>
      <c r="O395" s="14">
        <v>1048.43</v>
      </c>
    </row>
    <row r="396" spans="2:15" ht="12">
      <c r="B396" s="45">
        <v>387</v>
      </c>
      <c r="C396" s="46" t="s">
        <v>11</v>
      </c>
      <c r="D396" s="46" t="s">
        <v>12</v>
      </c>
      <c r="E396" s="47" t="s">
        <v>62</v>
      </c>
      <c r="F396" s="48" t="s">
        <v>14</v>
      </c>
      <c r="G396" s="49">
        <v>21.85</v>
      </c>
      <c r="H396" s="49">
        <v>22.25</v>
      </c>
      <c r="I396" s="49">
        <f t="shared" si="18"/>
        <v>22.05</v>
      </c>
      <c r="J396" s="49">
        <f t="shared" si="19"/>
        <v>0.3999999999999986</v>
      </c>
      <c r="L396" s="46" t="s">
        <v>15</v>
      </c>
      <c r="M396" s="48" t="s">
        <v>103</v>
      </c>
      <c r="N396" s="45" t="s">
        <v>104</v>
      </c>
      <c r="O396" s="14">
        <v>1016.25</v>
      </c>
    </row>
    <row r="397" spans="2:15" ht="12">
      <c r="B397" s="45">
        <v>388</v>
      </c>
      <c r="C397" s="46" t="s">
        <v>11</v>
      </c>
      <c r="D397" s="46" t="s">
        <v>12</v>
      </c>
      <c r="E397" s="47" t="s">
        <v>62</v>
      </c>
      <c r="F397" s="48" t="s">
        <v>14</v>
      </c>
      <c r="G397" s="49">
        <v>76.05</v>
      </c>
      <c r="H397" s="49">
        <v>76.35</v>
      </c>
      <c r="I397" s="49">
        <f t="shared" si="18"/>
        <v>76.19999999999999</v>
      </c>
      <c r="J397" s="49">
        <f t="shared" si="19"/>
        <v>0.29999999999999716</v>
      </c>
      <c r="L397" s="46" t="s">
        <v>15</v>
      </c>
      <c r="M397" s="48" t="s">
        <v>103</v>
      </c>
      <c r="N397" s="45" t="s">
        <v>17</v>
      </c>
      <c r="O397" s="14">
        <v>1071.74</v>
      </c>
    </row>
    <row r="398" spans="1:15" ht="12">
      <c r="A398" s="65" t="s">
        <v>120</v>
      </c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9"/>
    </row>
    <row r="399" spans="1:16" ht="12">
      <c r="A399" s="57"/>
      <c r="B399" s="71">
        <v>389</v>
      </c>
      <c r="C399" s="72" t="s">
        <v>11</v>
      </c>
      <c r="D399" s="72" t="s">
        <v>22</v>
      </c>
      <c r="E399" s="73" t="s">
        <v>29</v>
      </c>
      <c r="F399" s="74" t="s">
        <v>14</v>
      </c>
      <c r="G399" s="75">
        <v>63.75</v>
      </c>
      <c r="H399" s="75">
        <v>64.25</v>
      </c>
      <c r="I399" s="75">
        <f>AVERAGE(G399:H399)</f>
        <v>64</v>
      </c>
      <c r="J399" s="75">
        <f>H399-G399</f>
        <v>0.5</v>
      </c>
      <c r="K399" s="74" t="s">
        <v>130</v>
      </c>
      <c r="L399" s="72" t="s">
        <v>15</v>
      </c>
      <c r="M399" s="74" t="s">
        <v>103</v>
      </c>
      <c r="N399" s="71" t="s">
        <v>19</v>
      </c>
      <c r="O399" s="63">
        <v>263.38</v>
      </c>
      <c r="P399" s="56"/>
    </row>
    <row r="400" spans="1:15" ht="12">
      <c r="A400" s="64"/>
      <c r="B400" s="50">
        <v>390</v>
      </c>
      <c r="C400" s="51" t="s">
        <v>11</v>
      </c>
      <c r="D400" s="51" t="s">
        <v>22</v>
      </c>
      <c r="E400" s="52" t="s">
        <v>29</v>
      </c>
      <c r="F400" s="53" t="s">
        <v>14</v>
      </c>
      <c r="G400" s="54">
        <v>19.5</v>
      </c>
      <c r="H400" s="54">
        <v>20.1</v>
      </c>
      <c r="I400" s="54">
        <f>AVERAGE(G400:H400)</f>
        <v>19.8</v>
      </c>
      <c r="J400" s="54">
        <f>H400-G400</f>
        <v>0.6000000000000014</v>
      </c>
      <c r="K400" s="53"/>
      <c r="L400" s="51" t="s">
        <v>15</v>
      </c>
      <c r="M400" s="53" t="s">
        <v>131</v>
      </c>
      <c r="N400" s="50" t="s">
        <v>19</v>
      </c>
      <c r="O400" s="22">
        <v>222.46</v>
      </c>
    </row>
    <row r="401" spans="2:15" ht="12">
      <c r="B401" s="45">
        <v>391</v>
      </c>
      <c r="C401" s="46" t="s">
        <v>11</v>
      </c>
      <c r="D401" s="46" t="s">
        <v>22</v>
      </c>
      <c r="E401" s="47" t="s">
        <v>38</v>
      </c>
      <c r="F401" s="48" t="s">
        <v>14</v>
      </c>
      <c r="G401" s="49">
        <v>37.2</v>
      </c>
      <c r="H401" s="49">
        <v>37.5</v>
      </c>
      <c r="I401" s="49">
        <f>AVERAGE(G401:H401)</f>
        <v>37.35</v>
      </c>
      <c r="J401" s="49">
        <f>H401-G401</f>
        <v>0.29999999999999716</v>
      </c>
      <c r="L401" s="46" t="s">
        <v>15</v>
      </c>
      <c r="M401" s="48" t="s">
        <v>103</v>
      </c>
      <c r="N401" s="45" t="s">
        <v>17</v>
      </c>
      <c r="O401" s="14">
        <v>3749.42</v>
      </c>
    </row>
    <row r="402" spans="2:15" ht="12">
      <c r="B402" s="45">
        <v>392</v>
      </c>
      <c r="C402" s="46" t="s">
        <v>11</v>
      </c>
      <c r="D402" s="46" t="s">
        <v>22</v>
      </c>
      <c r="E402" s="47" t="s">
        <v>38</v>
      </c>
      <c r="F402" s="48" t="s">
        <v>14</v>
      </c>
      <c r="G402" s="49">
        <v>46.2</v>
      </c>
      <c r="H402" s="49">
        <v>46.6</v>
      </c>
      <c r="I402" s="49">
        <f>AVERAGE(G402:H402)</f>
        <v>46.400000000000006</v>
      </c>
      <c r="J402" s="49">
        <f>H402-G402</f>
        <v>0.3999999999999986</v>
      </c>
      <c r="L402" s="46" t="s">
        <v>15</v>
      </c>
      <c r="M402" s="48" t="s">
        <v>103</v>
      </c>
      <c r="N402" s="45" t="s">
        <v>104</v>
      </c>
      <c r="O402" s="14">
        <v>3758.28</v>
      </c>
    </row>
    <row r="403" spans="2:15" ht="12">
      <c r="B403" s="45">
        <v>393</v>
      </c>
      <c r="C403" s="46" t="s">
        <v>11</v>
      </c>
      <c r="D403" s="46" t="s">
        <v>22</v>
      </c>
      <c r="E403" s="47" t="s">
        <v>38</v>
      </c>
      <c r="F403" s="48" t="s">
        <v>14</v>
      </c>
      <c r="G403" s="49">
        <v>74.2</v>
      </c>
      <c r="H403" s="49">
        <v>74.6</v>
      </c>
      <c r="I403" s="49">
        <f>AVERAGE(G403:H403)</f>
        <v>74.4</v>
      </c>
      <c r="J403" s="49">
        <f>H403-G403</f>
        <v>0.3999999999999915</v>
      </c>
      <c r="L403" s="46" t="s">
        <v>15</v>
      </c>
      <c r="M403" s="48" t="s">
        <v>103</v>
      </c>
      <c r="N403" s="45" t="s">
        <v>59</v>
      </c>
      <c r="O403" s="14">
        <v>3785.29</v>
      </c>
    </row>
    <row r="404" spans="1:15" ht="12">
      <c r="A404" s="65" t="s">
        <v>132</v>
      </c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9"/>
    </row>
    <row r="405" spans="2:15" ht="12">
      <c r="B405" s="45">
        <v>394</v>
      </c>
      <c r="C405" s="46" t="s">
        <v>11</v>
      </c>
      <c r="D405" s="46" t="s">
        <v>12</v>
      </c>
      <c r="E405" s="47" t="s">
        <v>75</v>
      </c>
      <c r="F405" s="48" t="s">
        <v>14</v>
      </c>
      <c r="G405" s="49">
        <v>87.35</v>
      </c>
      <c r="H405" s="49">
        <v>87.75</v>
      </c>
      <c r="I405" s="49">
        <f aca="true" t="shared" si="20" ref="I405:I414">AVERAGE(G405:H405)</f>
        <v>87.55</v>
      </c>
      <c r="J405" s="49">
        <f aca="true" t="shared" si="21" ref="J405:J414">H405-G405</f>
        <v>0.4000000000000057</v>
      </c>
      <c r="K405" s="48" t="s">
        <v>133</v>
      </c>
      <c r="L405" s="46" t="s">
        <v>15</v>
      </c>
      <c r="M405" s="48" t="s">
        <v>103</v>
      </c>
      <c r="N405" s="45" t="s">
        <v>19</v>
      </c>
      <c r="O405" s="14">
        <v>2845.23</v>
      </c>
    </row>
    <row r="406" spans="2:15" ht="12">
      <c r="B406" s="45">
        <v>395</v>
      </c>
      <c r="C406" s="46" t="s">
        <v>11</v>
      </c>
      <c r="D406" s="46" t="s">
        <v>12</v>
      </c>
      <c r="E406" s="47" t="s">
        <v>75</v>
      </c>
      <c r="F406" s="48" t="s">
        <v>14</v>
      </c>
      <c r="G406" s="49">
        <v>57.95</v>
      </c>
      <c r="H406" s="49">
        <v>58.35</v>
      </c>
      <c r="I406" s="49">
        <f t="shared" si="20"/>
        <v>58.150000000000006</v>
      </c>
      <c r="J406" s="49">
        <f t="shared" si="21"/>
        <v>0.3999999999999986</v>
      </c>
      <c r="K406" s="48" t="s">
        <v>134</v>
      </c>
      <c r="L406" s="46" t="s">
        <v>15</v>
      </c>
      <c r="M406" s="48" t="s">
        <v>103</v>
      </c>
      <c r="N406" s="45" t="s">
        <v>17</v>
      </c>
      <c r="O406" s="14">
        <v>2816.28</v>
      </c>
    </row>
    <row r="407" spans="2:15" ht="12">
      <c r="B407" s="45">
        <v>396</v>
      </c>
      <c r="C407" s="46" t="s">
        <v>11</v>
      </c>
      <c r="D407" s="46" t="s">
        <v>12</v>
      </c>
      <c r="E407" s="47" t="s">
        <v>75</v>
      </c>
      <c r="F407" s="48" t="s">
        <v>14</v>
      </c>
      <c r="G407" s="49">
        <v>57.95</v>
      </c>
      <c r="H407" s="49">
        <v>58.35</v>
      </c>
      <c r="I407" s="49">
        <f t="shared" si="20"/>
        <v>58.150000000000006</v>
      </c>
      <c r="J407" s="49">
        <f t="shared" si="21"/>
        <v>0.3999999999999986</v>
      </c>
      <c r="K407" s="48" t="s">
        <v>135</v>
      </c>
      <c r="L407" s="46" t="s">
        <v>12</v>
      </c>
      <c r="M407" s="48" t="s">
        <v>136</v>
      </c>
      <c r="N407" s="45" t="s">
        <v>17</v>
      </c>
      <c r="O407" s="14">
        <v>2816.28</v>
      </c>
    </row>
    <row r="408" spans="2:15" ht="12">
      <c r="B408" s="45">
        <v>397</v>
      </c>
      <c r="C408" s="46" t="s">
        <v>11</v>
      </c>
      <c r="D408" s="46" t="s">
        <v>12</v>
      </c>
      <c r="E408" s="47" t="s">
        <v>75</v>
      </c>
      <c r="F408" s="48" t="s">
        <v>14</v>
      </c>
      <c r="G408" s="49">
        <v>42.3</v>
      </c>
      <c r="H408" s="49">
        <v>42.6</v>
      </c>
      <c r="I408" s="49">
        <f t="shared" si="20"/>
        <v>42.45</v>
      </c>
      <c r="J408" s="49">
        <f t="shared" si="21"/>
        <v>0.30000000000000426</v>
      </c>
      <c r="L408" s="46" t="s">
        <v>15</v>
      </c>
      <c r="M408" s="48" t="s">
        <v>103</v>
      </c>
      <c r="N408" s="45" t="s">
        <v>19</v>
      </c>
      <c r="O408" s="14">
        <v>2800.75</v>
      </c>
    </row>
    <row r="409" spans="2:15" ht="12">
      <c r="B409" s="45">
        <v>398</v>
      </c>
      <c r="C409" s="46" t="s">
        <v>11</v>
      </c>
      <c r="D409" s="46" t="s">
        <v>12</v>
      </c>
      <c r="E409" s="47" t="s">
        <v>75</v>
      </c>
      <c r="F409" s="48" t="s">
        <v>14</v>
      </c>
      <c r="G409" s="49">
        <v>21.4</v>
      </c>
      <c r="H409" s="49">
        <v>22</v>
      </c>
      <c r="I409" s="49">
        <f t="shared" si="20"/>
        <v>21.7</v>
      </c>
      <c r="J409" s="49">
        <f t="shared" si="21"/>
        <v>0.6000000000000014</v>
      </c>
      <c r="L409" s="46" t="s">
        <v>15</v>
      </c>
      <c r="M409" s="48" t="s">
        <v>137</v>
      </c>
      <c r="N409" s="45" t="s">
        <v>17</v>
      </c>
      <c r="O409" s="14">
        <v>2780.86</v>
      </c>
    </row>
    <row r="410" spans="2:15" ht="12">
      <c r="B410" s="45">
        <v>399</v>
      </c>
      <c r="C410" s="46" t="s">
        <v>11</v>
      </c>
      <c r="D410" s="46" t="s">
        <v>12</v>
      </c>
      <c r="E410" s="47" t="s">
        <v>75</v>
      </c>
      <c r="F410" s="48" t="s">
        <v>14</v>
      </c>
      <c r="G410" s="49">
        <v>69.8</v>
      </c>
      <c r="H410" s="49">
        <v>70.2</v>
      </c>
      <c r="I410" s="49">
        <f t="shared" si="20"/>
        <v>70</v>
      </c>
      <c r="J410" s="49">
        <f t="shared" si="21"/>
        <v>0.4000000000000057</v>
      </c>
      <c r="L410" s="46" t="s">
        <v>15</v>
      </c>
      <c r="M410" s="48" t="s">
        <v>103</v>
      </c>
      <c r="N410" s="45" t="s">
        <v>17</v>
      </c>
      <c r="O410" s="14">
        <v>2827.95</v>
      </c>
    </row>
    <row r="411" spans="2:15" ht="12">
      <c r="B411" s="45">
        <v>400</v>
      </c>
      <c r="C411" s="46" t="s">
        <v>11</v>
      </c>
      <c r="D411" s="46" t="s">
        <v>12</v>
      </c>
      <c r="E411" s="47" t="s">
        <v>75</v>
      </c>
      <c r="F411" s="48" t="s">
        <v>14</v>
      </c>
      <c r="G411" s="49">
        <v>21.2</v>
      </c>
      <c r="H411" s="49">
        <v>21.5</v>
      </c>
      <c r="I411" s="49">
        <f t="shared" si="20"/>
        <v>21.35</v>
      </c>
      <c r="J411" s="49">
        <f t="shared" si="21"/>
        <v>0.3000000000000007</v>
      </c>
      <c r="K411" s="48" t="s">
        <v>138</v>
      </c>
      <c r="L411" s="46" t="s">
        <v>15</v>
      </c>
      <c r="M411" s="48" t="s">
        <v>103</v>
      </c>
      <c r="N411" s="45" t="s">
        <v>59</v>
      </c>
      <c r="O411" s="14">
        <v>2780.53</v>
      </c>
    </row>
    <row r="412" spans="2:15" ht="12">
      <c r="B412" s="45">
        <v>401</v>
      </c>
      <c r="C412" s="46" t="s">
        <v>11</v>
      </c>
      <c r="D412" s="46" t="s">
        <v>12</v>
      </c>
      <c r="E412" s="47" t="s">
        <v>75</v>
      </c>
      <c r="F412" s="48" t="s">
        <v>14</v>
      </c>
      <c r="G412" s="49">
        <v>30.15</v>
      </c>
      <c r="H412" s="49">
        <v>30.45</v>
      </c>
      <c r="I412" s="49">
        <f t="shared" si="20"/>
        <v>30.299999999999997</v>
      </c>
      <c r="J412" s="49">
        <f t="shared" si="21"/>
        <v>0.3000000000000007</v>
      </c>
      <c r="L412" s="46" t="s">
        <v>15</v>
      </c>
      <c r="M412" s="48" t="s">
        <v>103</v>
      </c>
      <c r="N412" s="45" t="s">
        <v>59</v>
      </c>
      <c r="O412" s="14">
        <v>2789.07</v>
      </c>
    </row>
    <row r="413" spans="1:15" ht="12">
      <c r="A413" s="17"/>
      <c r="B413" s="50">
        <v>402</v>
      </c>
      <c r="C413" s="51" t="s">
        <v>11</v>
      </c>
      <c r="D413" s="51" t="s">
        <v>12</v>
      </c>
      <c r="E413" s="52" t="s">
        <v>75</v>
      </c>
      <c r="F413" s="53" t="s">
        <v>14</v>
      </c>
      <c r="G413" s="54">
        <v>36</v>
      </c>
      <c r="H413" s="54">
        <v>36.3</v>
      </c>
      <c r="I413" s="54">
        <f t="shared" si="20"/>
        <v>36.15</v>
      </c>
      <c r="J413" s="54">
        <f t="shared" si="21"/>
        <v>0.29999999999999716</v>
      </c>
      <c r="K413" s="53"/>
      <c r="L413" s="51" t="s">
        <v>15</v>
      </c>
      <c r="M413" s="53" t="s">
        <v>103</v>
      </c>
      <c r="N413" s="50" t="s">
        <v>104</v>
      </c>
      <c r="O413" s="22">
        <v>2794.66</v>
      </c>
    </row>
    <row r="414" spans="1:15" ht="12">
      <c r="A414" s="23"/>
      <c r="B414" s="76">
        <v>403</v>
      </c>
      <c r="C414" s="77" t="s">
        <v>21</v>
      </c>
      <c r="D414" s="77" t="s">
        <v>12</v>
      </c>
      <c r="E414" s="78" t="s">
        <v>41</v>
      </c>
      <c r="F414" s="79" t="s">
        <v>14</v>
      </c>
      <c r="G414" s="80">
        <v>43.55</v>
      </c>
      <c r="H414" s="80">
        <v>43.85</v>
      </c>
      <c r="I414" s="80">
        <f t="shared" si="20"/>
        <v>43.7</v>
      </c>
      <c r="J414" s="80">
        <f t="shared" si="21"/>
        <v>0.30000000000000426</v>
      </c>
      <c r="K414" s="79" t="s">
        <v>139</v>
      </c>
      <c r="L414" s="77" t="s">
        <v>15</v>
      </c>
      <c r="M414" s="79" t="s">
        <v>103</v>
      </c>
      <c r="N414" s="76" t="s">
        <v>17</v>
      </c>
      <c r="O414" s="28">
        <v>3828.8</v>
      </c>
    </row>
    <row r="415" spans="1:15" ht="12">
      <c r="A415" s="65" t="s">
        <v>148</v>
      </c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9"/>
    </row>
    <row r="416" spans="2:15" ht="12">
      <c r="B416" s="45">
        <v>404</v>
      </c>
      <c r="C416" s="46" t="s">
        <v>21</v>
      </c>
      <c r="D416" s="46" t="s">
        <v>12</v>
      </c>
      <c r="E416" s="47" t="s">
        <v>62</v>
      </c>
      <c r="F416" s="48" t="s">
        <v>27</v>
      </c>
      <c r="G416" s="49">
        <v>1522.6</v>
      </c>
      <c r="H416" s="49">
        <v>1523</v>
      </c>
      <c r="I416" s="49">
        <f aca="true" t="shared" si="22" ref="I416:I423">AVERAGE(G416:H416)</f>
        <v>1522.8</v>
      </c>
      <c r="J416" s="49">
        <f aca="true" t="shared" si="23" ref="J416:J423">H416-G416</f>
        <v>0.40000000000009095</v>
      </c>
      <c r="K416" s="48" t="s">
        <v>149</v>
      </c>
      <c r="L416" s="46" t="s">
        <v>15</v>
      </c>
      <c r="M416" s="48" t="s">
        <v>103</v>
      </c>
      <c r="N416" s="45" t="s">
        <v>17</v>
      </c>
      <c r="O416" s="14">
        <v>1522.8</v>
      </c>
    </row>
    <row r="417" spans="2:15" ht="12">
      <c r="B417" s="45">
        <v>405</v>
      </c>
      <c r="C417" s="46" t="s">
        <v>21</v>
      </c>
      <c r="D417" s="46" t="s">
        <v>12</v>
      </c>
      <c r="E417" s="47" t="s">
        <v>37</v>
      </c>
      <c r="F417" s="48" t="s">
        <v>24</v>
      </c>
      <c r="G417" s="49">
        <v>62.4</v>
      </c>
      <c r="H417" s="49">
        <v>62.6</v>
      </c>
      <c r="I417" s="49">
        <f t="shared" si="22"/>
        <v>62.5</v>
      </c>
      <c r="J417" s="49">
        <f t="shared" si="23"/>
        <v>0.20000000000000284</v>
      </c>
      <c r="K417" s="48" t="s">
        <v>150</v>
      </c>
      <c r="L417" s="46" t="s">
        <v>15</v>
      </c>
      <c r="M417" s="48" t="s">
        <v>103</v>
      </c>
      <c r="N417" s="45" t="s">
        <v>17</v>
      </c>
      <c r="O417" s="14">
        <v>1604.34</v>
      </c>
    </row>
    <row r="418" spans="2:15" ht="12">
      <c r="B418" s="45">
        <v>406</v>
      </c>
      <c r="C418" s="46" t="s">
        <v>21</v>
      </c>
      <c r="D418" s="46" t="s">
        <v>12</v>
      </c>
      <c r="E418" s="47" t="s">
        <v>62</v>
      </c>
      <c r="F418" s="48" t="s">
        <v>27</v>
      </c>
      <c r="G418" s="49">
        <v>1466</v>
      </c>
      <c r="H418" s="49">
        <v>1466.4</v>
      </c>
      <c r="I418" s="49">
        <f t="shared" si="22"/>
        <v>1466.2</v>
      </c>
      <c r="J418" s="49">
        <f t="shared" si="23"/>
        <v>0.40000000000009095</v>
      </c>
      <c r="K418" s="48" t="s">
        <v>151</v>
      </c>
      <c r="L418" s="46" t="s">
        <v>15</v>
      </c>
      <c r="M418" s="48" t="s">
        <v>103</v>
      </c>
      <c r="N418" s="45" t="s">
        <v>59</v>
      </c>
      <c r="O418" s="14">
        <v>1466.2</v>
      </c>
    </row>
    <row r="419" spans="2:15" ht="12">
      <c r="B419" s="45">
        <v>407</v>
      </c>
      <c r="C419" s="46" t="s">
        <v>21</v>
      </c>
      <c r="D419" s="46" t="s">
        <v>12</v>
      </c>
      <c r="E419" s="47" t="s">
        <v>62</v>
      </c>
      <c r="F419" s="48" t="s">
        <v>27</v>
      </c>
      <c r="G419" s="49">
        <v>1508.1</v>
      </c>
      <c r="H419" s="49">
        <v>1508.5</v>
      </c>
      <c r="I419" s="49">
        <f t="shared" si="22"/>
        <v>1508.3</v>
      </c>
      <c r="J419" s="49">
        <f t="shared" si="23"/>
        <v>0.40000000000009095</v>
      </c>
      <c r="K419" s="48" t="s">
        <v>152</v>
      </c>
      <c r="L419" s="46" t="s">
        <v>15</v>
      </c>
      <c r="M419" s="48" t="s">
        <v>103</v>
      </c>
      <c r="N419" s="45" t="s">
        <v>17</v>
      </c>
      <c r="O419" s="14">
        <v>1508.3</v>
      </c>
    </row>
    <row r="420" spans="2:15" ht="12">
      <c r="B420" s="45">
        <v>408</v>
      </c>
      <c r="C420" s="46" t="s">
        <v>21</v>
      </c>
      <c r="D420" s="46" t="s">
        <v>12</v>
      </c>
      <c r="E420" s="47" t="s">
        <v>37</v>
      </c>
      <c r="F420" s="48" t="s">
        <v>24</v>
      </c>
      <c r="G420" s="49">
        <v>1570.2</v>
      </c>
      <c r="H420" s="49">
        <v>1571.1</v>
      </c>
      <c r="I420" s="49">
        <f t="shared" si="22"/>
        <v>1570.65</v>
      </c>
      <c r="J420" s="49">
        <f t="shared" si="23"/>
        <v>0.8999999999998636</v>
      </c>
      <c r="K420" s="48" t="s">
        <v>153</v>
      </c>
      <c r="L420" s="46" t="s">
        <v>12</v>
      </c>
      <c r="M420" s="48" t="s">
        <v>154</v>
      </c>
      <c r="N420" s="45" t="s">
        <v>19</v>
      </c>
      <c r="O420" s="14">
        <v>1570.65</v>
      </c>
    </row>
    <row r="421" spans="2:15" ht="12">
      <c r="B421" s="45">
        <v>409</v>
      </c>
      <c r="C421" s="46" t="s">
        <v>32</v>
      </c>
      <c r="D421" s="46" t="s">
        <v>12</v>
      </c>
      <c r="E421" s="47" t="s">
        <v>37</v>
      </c>
      <c r="F421" s="48" t="s">
        <v>24</v>
      </c>
      <c r="G421" s="49">
        <v>26.8</v>
      </c>
      <c r="H421" s="49">
        <v>27.2</v>
      </c>
      <c r="I421" s="49">
        <f t="shared" si="22"/>
        <v>27</v>
      </c>
      <c r="J421" s="49">
        <f t="shared" si="23"/>
        <v>0.3999999999999986</v>
      </c>
      <c r="K421" s="48" t="s">
        <v>155</v>
      </c>
      <c r="L421" s="46" t="s">
        <v>12</v>
      </c>
      <c r="M421" s="48" t="s">
        <v>106</v>
      </c>
      <c r="N421" s="45" t="s">
        <v>19</v>
      </c>
      <c r="O421" s="14">
        <v>1737</v>
      </c>
    </row>
    <row r="422" spans="2:15" ht="12">
      <c r="B422" s="45">
        <v>410</v>
      </c>
      <c r="C422" s="46" t="s">
        <v>21</v>
      </c>
      <c r="D422" s="46" t="s">
        <v>12</v>
      </c>
      <c r="E422" s="47" t="s">
        <v>37</v>
      </c>
      <c r="F422" s="48" t="s">
        <v>24</v>
      </c>
      <c r="G422" s="49">
        <v>1582.8</v>
      </c>
      <c r="H422" s="49">
        <v>1583.2</v>
      </c>
      <c r="I422" s="49">
        <f t="shared" si="22"/>
        <v>1583</v>
      </c>
      <c r="J422" s="49">
        <f t="shared" si="23"/>
        <v>0.40000000000009095</v>
      </c>
      <c r="K422" s="48" t="s">
        <v>156</v>
      </c>
      <c r="L422" s="46" t="s">
        <v>15</v>
      </c>
      <c r="M422" s="48" t="s">
        <v>103</v>
      </c>
      <c r="N422" s="45" t="s">
        <v>17</v>
      </c>
      <c r="O422" s="14">
        <v>1583</v>
      </c>
    </row>
    <row r="423" spans="1:15" ht="12">
      <c r="A423" s="17"/>
      <c r="B423" s="50">
        <v>411</v>
      </c>
      <c r="C423" s="51" t="s">
        <v>11</v>
      </c>
      <c r="D423" s="51"/>
      <c r="E423" s="52" t="s">
        <v>81</v>
      </c>
      <c r="F423" s="53"/>
      <c r="G423" s="54">
        <v>13.92</v>
      </c>
      <c r="H423" s="54">
        <v>14.32</v>
      </c>
      <c r="I423" s="54">
        <f t="shared" si="22"/>
        <v>14.120000000000001</v>
      </c>
      <c r="J423" s="54">
        <f t="shared" si="23"/>
        <v>0.40000000000000036</v>
      </c>
      <c r="K423" s="53" t="s">
        <v>157</v>
      </c>
      <c r="L423" s="51" t="s">
        <v>15</v>
      </c>
      <c r="M423" s="53" t="s">
        <v>103</v>
      </c>
      <c r="N423" s="50" t="s">
        <v>59</v>
      </c>
      <c r="O423" s="22">
        <v>3207.15</v>
      </c>
    </row>
    <row r="424" spans="1:14" ht="12">
      <c r="A424" s="81" t="s">
        <v>144</v>
      </c>
      <c r="B424" s="81"/>
      <c r="C424" s="81"/>
      <c r="D424" s="81"/>
      <c r="E424" s="81"/>
      <c r="F424" s="81"/>
      <c r="G424" s="81"/>
      <c r="H424" s="81"/>
      <c r="I424" s="81"/>
      <c r="J424" s="81"/>
      <c r="K424" s="13"/>
      <c r="L424" s="15"/>
      <c r="M424" s="13"/>
      <c r="N424" s="9"/>
    </row>
    <row r="425" spans="1:14" ht="12">
      <c r="A425" s="82" t="s">
        <v>145</v>
      </c>
      <c r="B425" s="82"/>
      <c r="C425" s="82"/>
      <c r="D425" s="82"/>
      <c r="E425" s="82"/>
      <c r="F425" s="82"/>
      <c r="G425" s="82"/>
      <c r="H425" s="82"/>
      <c r="I425" s="82"/>
      <c r="J425" s="82"/>
      <c r="K425" s="13"/>
      <c r="L425" s="15"/>
      <c r="M425" s="13"/>
      <c r="N425" s="9"/>
    </row>
    <row r="426" spans="1:14" ht="12">
      <c r="A426" s="82" t="s">
        <v>146</v>
      </c>
      <c r="B426" s="82"/>
      <c r="C426" s="82"/>
      <c r="D426" s="82"/>
      <c r="E426" s="82"/>
      <c r="F426" s="82"/>
      <c r="G426" s="82"/>
      <c r="H426" s="82"/>
      <c r="I426" s="82"/>
      <c r="J426" s="82"/>
      <c r="K426" s="13"/>
      <c r="L426" s="15"/>
      <c r="M426" s="13"/>
      <c r="N426" s="9"/>
    </row>
    <row r="427" spans="1:14" ht="12">
      <c r="A427" s="83" t="s">
        <v>147</v>
      </c>
      <c r="B427" s="83"/>
      <c r="C427" s="83"/>
      <c r="D427" s="83"/>
      <c r="E427" s="83"/>
      <c r="F427" s="83"/>
      <c r="G427" s="83"/>
      <c r="H427" s="83"/>
      <c r="I427" s="83"/>
      <c r="J427" s="83"/>
      <c r="K427" s="13"/>
      <c r="L427" s="15"/>
      <c r="M427" s="13"/>
      <c r="N427" s="9"/>
    </row>
  </sheetData>
  <conditionalFormatting sqref="P387:P397 O424:IV65536 P399:IV423 P338:P339 P332:P336 P341:P385 Q332:IV398 P1:IV331 B332:O340 O1:O159 K424:N427 J1:N10 A385 K379:M383 K373:M377 A404 N373:O383 A415 A341 A331 K11:K91 A278 A243 A160 K93:K159 J11:J159 L11:N159 B161:O242 B1:I159 B373:J383 B386:O397 B399:O403 B405:O414 B416:O423 B428:N65536 B342:O371 B244:O277 B279:O330">
    <cfRule type="cellIs" priority="1" dxfId="0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Takeshi NAKAGAWA</cp:lastModifiedBy>
  <dcterms:created xsi:type="dcterms:W3CDTF">2008-04-28T14:40:19Z</dcterms:created>
  <dcterms:modified xsi:type="dcterms:W3CDTF">2009-03-18T03:00:26Z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1942533496</vt:i4>
  </property>
  <property fmtid="{D5CDD505-2E9C-101B-9397-08002B2CF9AE}" pid="3" name="_NewReviewCycle">
    <vt:lpwstr/>
  </property>
  <property fmtid="{D5CDD505-2E9C-101B-9397-08002B2CF9AE}" pid="4" name="_EmailSubject">
    <vt:lpwstr>Macro remains </vt:lpwstr>
  </property>
  <property fmtid="{D5CDD505-2E9C-101B-9397-08002B2CF9AE}" pid="5" name="_AuthorEmail">
    <vt:lpwstr>takeshi.nakagawa@newcastle.ac.uk</vt:lpwstr>
  </property>
  <property fmtid="{D5CDD505-2E9C-101B-9397-08002B2CF9AE}" pid="6" name="_AuthorEmailDisplayName">
    <vt:lpwstr>takeshi nakagawa</vt:lpwstr>
  </property>
  <property fmtid="{D5CDD505-2E9C-101B-9397-08002B2CF9AE}" pid="7" name="_ReviewingToolsShownOnce">
    <vt:lpwstr/>
  </property>
</Properties>
</file>